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10545"/>
  </bookViews>
  <sheets>
    <sheet name="72-903b" sheetId="1" r:id="rId1"/>
  </sheets>
  <externalReferences>
    <externalReference r:id="rId2"/>
    <externalReference r:id="rId3"/>
    <externalReference r:id="rId4"/>
  </externalReferences>
  <definedNames>
    <definedName name="_xlnm.Print_Area" localSheetId="0">'72-903b'!$A$1:$AS$48</definedName>
    <definedName name="asl">[2]ESPECIES!$A$1:$B$173</definedName>
    <definedName name="ESP">[3]ESPECIES!$A$1:$B$199</definedName>
  </definedNames>
  <calcPr calcId="145621"/>
</workbook>
</file>

<file path=xl/calcChain.xml><?xml version="1.0" encoding="utf-8"?>
<calcChain xmlns="http://schemas.openxmlformats.org/spreadsheetml/2006/main">
  <c r="AR70" i="1" l="1"/>
  <c r="AQ70" i="1"/>
  <c r="AP70" i="1"/>
  <c r="AM70" i="1"/>
  <c r="AL70" i="1"/>
  <c r="AK70" i="1"/>
  <c r="AH70" i="1"/>
  <c r="AG70" i="1"/>
  <c r="AF70" i="1"/>
  <c r="AC70" i="1"/>
  <c r="AB70" i="1"/>
  <c r="AA70" i="1"/>
  <c r="X70" i="1"/>
  <c r="W70" i="1"/>
  <c r="V70" i="1"/>
  <c r="S70" i="1"/>
  <c r="R70" i="1"/>
  <c r="Q70" i="1"/>
  <c r="N70" i="1"/>
  <c r="M70" i="1"/>
  <c r="L70" i="1"/>
  <c r="I70" i="1"/>
  <c r="H70" i="1"/>
  <c r="G70" i="1"/>
  <c r="D70" i="1"/>
  <c r="C70" i="1"/>
  <c r="B70" i="1"/>
  <c r="AR69" i="1"/>
  <c r="AQ69" i="1"/>
  <c r="AP69" i="1"/>
  <c r="AM69" i="1"/>
  <c r="AL69" i="1"/>
  <c r="AK69" i="1"/>
  <c r="AH69" i="1"/>
  <c r="AG69" i="1"/>
  <c r="AF69" i="1"/>
  <c r="AC69" i="1"/>
  <c r="AB69" i="1"/>
  <c r="AA69" i="1"/>
  <c r="X69" i="1"/>
  <c r="W69" i="1"/>
  <c r="V69" i="1"/>
  <c r="S69" i="1"/>
  <c r="R69" i="1"/>
  <c r="Q69" i="1"/>
  <c r="N69" i="1"/>
  <c r="M69" i="1"/>
  <c r="L69" i="1"/>
  <c r="I69" i="1"/>
  <c r="H69" i="1"/>
  <c r="G69" i="1"/>
  <c r="D69" i="1"/>
  <c r="C69" i="1"/>
  <c r="B69" i="1"/>
  <c r="AR68" i="1"/>
  <c r="AQ68" i="1"/>
  <c r="AP68" i="1"/>
  <c r="AM68" i="1"/>
  <c r="AL68" i="1"/>
  <c r="AK68" i="1"/>
  <c r="AH68" i="1"/>
  <c r="AG68" i="1"/>
  <c r="AF68" i="1"/>
  <c r="AC68" i="1"/>
  <c r="AB68" i="1"/>
  <c r="AA68" i="1"/>
  <c r="X68" i="1"/>
  <c r="W68" i="1"/>
  <c r="V68" i="1"/>
  <c r="S68" i="1"/>
  <c r="R68" i="1"/>
  <c r="Q68" i="1"/>
  <c r="N68" i="1"/>
  <c r="M68" i="1"/>
  <c r="L68" i="1"/>
  <c r="I68" i="1"/>
  <c r="H68" i="1"/>
  <c r="G68" i="1"/>
  <c r="D68" i="1"/>
  <c r="C68" i="1"/>
  <c r="B68" i="1"/>
  <c r="AR67" i="1"/>
  <c r="AQ67" i="1"/>
  <c r="AP67" i="1"/>
  <c r="AM67" i="1"/>
  <c r="AL67" i="1"/>
  <c r="AK67" i="1"/>
  <c r="AH67" i="1"/>
  <c r="AG67" i="1"/>
  <c r="AF67" i="1"/>
  <c r="AC67" i="1"/>
  <c r="AB67" i="1"/>
  <c r="AA67" i="1"/>
  <c r="X67" i="1"/>
  <c r="W67" i="1"/>
  <c r="V67" i="1"/>
  <c r="S67" i="1"/>
  <c r="R67" i="1"/>
  <c r="Q67" i="1"/>
  <c r="N67" i="1"/>
  <c r="M67" i="1"/>
  <c r="L67" i="1"/>
  <c r="I67" i="1"/>
  <c r="H67" i="1"/>
  <c r="G67" i="1"/>
  <c r="D67" i="1"/>
  <c r="C67" i="1"/>
  <c r="B67" i="1"/>
  <c r="AR66" i="1"/>
  <c r="AQ66" i="1"/>
  <c r="AP66" i="1"/>
  <c r="AM66" i="1"/>
  <c r="AL66" i="1"/>
  <c r="AK66" i="1"/>
  <c r="AH66" i="1"/>
  <c r="AG66" i="1"/>
  <c r="AF66" i="1"/>
  <c r="AC66" i="1"/>
  <c r="AB66" i="1"/>
  <c r="AA66" i="1"/>
  <c r="X66" i="1"/>
  <c r="W66" i="1"/>
  <c r="V66" i="1"/>
  <c r="S66" i="1"/>
  <c r="R66" i="1"/>
  <c r="Q66" i="1"/>
  <c r="N66" i="1"/>
  <c r="M66" i="1"/>
  <c r="L66" i="1"/>
  <c r="I66" i="1"/>
  <c r="H66" i="1"/>
  <c r="G66" i="1"/>
  <c r="D66" i="1"/>
  <c r="C66" i="1"/>
  <c r="B66" i="1"/>
  <c r="AR65" i="1"/>
  <c r="AQ65" i="1"/>
  <c r="AP65" i="1"/>
  <c r="AM65" i="1"/>
  <c r="AL65" i="1"/>
  <c r="AK65" i="1"/>
  <c r="AH65" i="1"/>
  <c r="AG65" i="1"/>
  <c r="AF65" i="1"/>
  <c r="AC65" i="1"/>
  <c r="AB65" i="1"/>
  <c r="AA65" i="1"/>
  <c r="X65" i="1"/>
  <c r="W65" i="1"/>
  <c r="V65" i="1"/>
  <c r="S65" i="1"/>
  <c r="R65" i="1"/>
  <c r="Q65" i="1"/>
  <c r="N65" i="1"/>
  <c r="M65" i="1"/>
  <c r="L65" i="1"/>
  <c r="I65" i="1"/>
  <c r="H65" i="1"/>
  <c r="G65" i="1"/>
  <c r="D65" i="1"/>
  <c r="C65" i="1"/>
  <c r="B65" i="1"/>
  <c r="AR64" i="1"/>
  <c r="AQ64" i="1"/>
  <c r="AP64" i="1"/>
  <c r="AM64" i="1"/>
  <c r="AL64" i="1"/>
  <c r="AK64" i="1"/>
  <c r="AH64" i="1"/>
  <c r="AG64" i="1"/>
  <c r="AF64" i="1"/>
  <c r="AC64" i="1"/>
  <c r="AB64" i="1"/>
  <c r="AA64" i="1"/>
  <c r="X64" i="1"/>
  <c r="W64" i="1"/>
  <c r="V64" i="1"/>
  <c r="S64" i="1"/>
  <c r="R64" i="1"/>
  <c r="Q64" i="1"/>
  <c r="N64" i="1"/>
  <c r="M64" i="1"/>
  <c r="L64" i="1"/>
  <c r="I64" i="1"/>
  <c r="H64" i="1"/>
  <c r="G64" i="1"/>
  <c r="D64" i="1"/>
  <c r="C64" i="1"/>
  <c r="B64" i="1"/>
  <c r="AR63" i="1"/>
  <c r="AQ63" i="1"/>
  <c r="AP63" i="1"/>
  <c r="AM63" i="1"/>
  <c r="AL63" i="1"/>
  <c r="AK63" i="1"/>
  <c r="AH63" i="1"/>
  <c r="AG63" i="1"/>
  <c r="AF63" i="1"/>
  <c r="AC63" i="1"/>
  <c r="AB63" i="1"/>
  <c r="AA63" i="1"/>
  <c r="X63" i="1"/>
  <c r="W63" i="1"/>
  <c r="V63" i="1"/>
  <c r="S63" i="1"/>
  <c r="R63" i="1"/>
  <c r="Q63" i="1"/>
  <c r="N63" i="1"/>
  <c r="M63" i="1"/>
  <c r="L63" i="1"/>
  <c r="I63" i="1"/>
  <c r="H63" i="1"/>
  <c r="G63" i="1"/>
  <c r="D63" i="1"/>
  <c r="C63" i="1"/>
  <c r="B63" i="1"/>
  <c r="AR62" i="1"/>
  <c r="AQ62" i="1"/>
  <c r="AP62" i="1"/>
  <c r="AM62" i="1"/>
  <c r="AL62" i="1"/>
  <c r="AK62" i="1"/>
  <c r="AH62" i="1"/>
  <c r="AG62" i="1"/>
  <c r="AF62" i="1"/>
  <c r="AC62" i="1"/>
  <c r="AB62" i="1"/>
  <c r="AA62" i="1"/>
  <c r="X62" i="1"/>
  <c r="W62" i="1"/>
  <c r="V62" i="1"/>
  <c r="S62" i="1"/>
  <c r="R62" i="1"/>
  <c r="Q62" i="1"/>
  <c r="N62" i="1"/>
  <c r="M62" i="1"/>
  <c r="L62" i="1"/>
  <c r="I62" i="1"/>
  <c r="H62" i="1"/>
  <c r="G62" i="1"/>
  <c r="D62" i="1"/>
  <c r="C62" i="1"/>
  <c r="B62" i="1"/>
  <c r="AR61" i="1"/>
  <c r="AQ61" i="1"/>
  <c r="AP61" i="1"/>
  <c r="AM61" i="1"/>
  <c r="AL61" i="1"/>
  <c r="AK61" i="1"/>
  <c r="AH61" i="1"/>
  <c r="AG61" i="1"/>
  <c r="AF61" i="1"/>
  <c r="AC61" i="1"/>
  <c r="AB61" i="1"/>
  <c r="AA61" i="1"/>
  <c r="X61" i="1"/>
  <c r="W61" i="1"/>
  <c r="V61" i="1"/>
  <c r="S61" i="1"/>
  <c r="R61" i="1"/>
  <c r="Q61" i="1"/>
  <c r="N61" i="1"/>
  <c r="M61" i="1"/>
  <c r="L61" i="1"/>
  <c r="I61" i="1"/>
  <c r="H61" i="1"/>
  <c r="G61" i="1"/>
  <c r="D61" i="1"/>
  <c r="C61" i="1"/>
  <c r="B61" i="1"/>
  <c r="AR60" i="1"/>
  <c r="AQ60" i="1"/>
  <c r="AP60" i="1"/>
  <c r="AM60" i="1"/>
  <c r="AL60" i="1"/>
  <c r="AK60" i="1"/>
  <c r="AH60" i="1"/>
  <c r="AG60" i="1"/>
  <c r="AF60" i="1"/>
  <c r="AC60" i="1"/>
  <c r="AB60" i="1"/>
  <c r="AA60" i="1"/>
  <c r="X60" i="1"/>
  <c r="W60" i="1"/>
  <c r="V60" i="1"/>
  <c r="S60" i="1"/>
  <c r="R60" i="1"/>
  <c r="Q60" i="1"/>
  <c r="N60" i="1"/>
  <c r="M60" i="1"/>
  <c r="L60" i="1"/>
  <c r="I60" i="1"/>
  <c r="H60" i="1"/>
  <c r="G60" i="1"/>
  <c r="D60" i="1"/>
  <c r="C60" i="1"/>
  <c r="B60" i="1"/>
  <c r="AR59" i="1"/>
  <c r="AQ59" i="1"/>
  <c r="AP59" i="1"/>
  <c r="AM59" i="1"/>
  <c r="AL59" i="1"/>
  <c r="AK59" i="1"/>
  <c r="AH59" i="1"/>
  <c r="AG59" i="1"/>
  <c r="AF59" i="1"/>
  <c r="AC59" i="1"/>
  <c r="AB59" i="1"/>
  <c r="AA59" i="1"/>
  <c r="X59" i="1"/>
  <c r="W59" i="1"/>
  <c r="V59" i="1"/>
  <c r="S59" i="1"/>
  <c r="R59" i="1"/>
  <c r="Q59" i="1"/>
  <c r="N59" i="1"/>
  <c r="M59" i="1"/>
  <c r="L59" i="1"/>
  <c r="I59" i="1"/>
  <c r="H59" i="1"/>
  <c r="G59" i="1"/>
  <c r="D59" i="1"/>
  <c r="C59" i="1"/>
  <c r="B59" i="1"/>
  <c r="AR58" i="1"/>
  <c r="AQ58" i="1"/>
  <c r="AP58" i="1"/>
  <c r="AM58" i="1"/>
  <c r="AL58" i="1"/>
  <c r="AK58" i="1"/>
  <c r="AH58" i="1"/>
  <c r="AG58" i="1"/>
  <c r="AF58" i="1"/>
  <c r="AC58" i="1"/>
  <c r="AB58" i="1"/>
  <c r="AA58" i="1"/>
  <c r="X58" i="1"/>
  <c r="W58" i="1"/>
  <c r="V58" i="1"/>
  <c r="S58" i="1"/>
  <c r="R58" i="1"/>
  <c r="Q58" i="1"/>
  <c r="N58" i="1"/>
  <c r="M58" i="1"/>
  <c r="L58" i="1"/>
  <c r="I58" i="1"/>
  <c r="H58" i="1"/>
  <c r="G58" i="1"/>
  <c r="D58" i="1"/>
  <c r="C58" i="1"/>
  <c r="B58" i="1"/>
  <c r="AR57" i="1"/>
  <c r="AQ57" i="1"/>
  <c r="AP57" i="1"/>
  <c r="AM57" i="1"/>
  <c r="AL57" i="1"/>
  <c r="AK57" i="1"/>
  <c r="AH57" i="1"/>
  <c r="AG57" i="1"/>
  <c r="AF57" i="1"/>
  <c r="AC57" i="1"/>
  <c r="AB57" i="1"/>
  <c r="AA57" i="1"/>
  <c r="X57" i="1"/>
  <c r="W57" i="1"/>
  <c r="V57" i="1"/>
  <c r="S57" i="1"/>
  <c r="R57" i="1"/>
  <c r="Q57" i="1"/>
  <c r="N57" i="1"/>
  <c r="M57" i="1"/>
  <c r="L57" i="1"/>
  <c r="I57" i="1"/>
  <c r="H57" i="1"/>
  <c r="G57" i="1"/>
  <c r="D57" i="1"/>
  <c r="C57" i="1"/>
  <c r="B57" i="1"/>
  <c r="AR55" i="1"/>
  <c r="AQ55" i="1"/>
  <c r="AP55" i="1"/>
  <c r="AM55" i="1"/>
  <c r="AL55" i="1"/>
  <c r="AK55" i="1"/>
  <c r="AH55" i="1"/>
  <c r="AG55" i="1"/>
  <c r="AF55" i="1"/>
  <c r="AC55" i="1"/>
  <c r="AB55" i="1"/>
  <c r="AA55" i="1"/>
  <c r="X55" i="1"/>
  <c r="W55" i="1"/>
  <c r="V55" i="1"/>
  <c r="S55" i="1"/>
  <c r="R55" i="1"/>
  <c r="Q55" i="1"/>
  <c r="N55" i="1"/>
  <c r="M55" i="1"/>
  <c r="L55" i="1"/>
  <c r="I55" i="1"/>
  <c r="H55" i="1"/>
  <c r="G55" i="1"/>
  <c r="D55" i="1"/>
  <c r="C55" i="1"/>
  <c r="B55" i="1"/>
</calcChain>
</file>

<file path=xl/sharedStrings.xml><?xml version="1.0" encoding="utf-8"?>
<sst xmlns="http://schemas.openxmlformats.org/spreadsheetml/2006/main" count="273" uniqueCount="30">
  <si>
    <t>903b. COMPARACIÓN DE DENSIDAD DE PIES POR CLASE DIAMÉTRICA Y ESPECIE</t>
  </si>
  <si>
    <t>Quercus ilex</t>
  </si>
  <si>
    <t>Pinus pinaster</t>
  </si>
  <si>
    <t>Quercus suber</t>
  </si>
  <si>
    <t>Quercus pyrenaica</t>
  </si>
  <si>
    <t>Pinus pinea</t>
  </si>
  <si>
    <t>Eucalyptus camaldulensis</t>
  </si>
  <si>
    <t>Quercus faginea</t>
  </si>
  <si>
    <t>Castanea sativa</t>
  </si>
  <si>
    <t>Arbutus unedo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</si>
  <si>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</si>
  <si>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</si>
  <si>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</si>
  <si>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</si>
  <si>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</si>
  <si>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</si>
  <si>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</si>
  <si>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</si>
  <si>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</si>
  <si>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</si>
  <si>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-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</si>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</sst>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  <numFmt numFmtId="169" formatCode="_-* #,##0\ _P_T_A_-;\-* #,##0\ _P_T_A_-;_-* &quot;-&quot;\ _P_T_A_-;_-@_-"/>
    <numFmt numFmtId="170" formatCode="_-* #,##0.00\ _P_t_s_-;\-* #,##0.00\ _P_t_s_-;_-* &quot;-&quot;??\ _P_t_s_-;_-@_-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horizontal="left"/>
    </xf>
    <xf numFmtId="3" fontId="4" fillId="0" borderId="0" xfId="0" applyNumberFormat="1" applyFont="1"/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3" fontId="4" fillId="0" borderId="0" xfId="2" applyNumberFormat="1" applyFont="1" applyFill="1" applyBorder="1"/>
    <xf numFmtId="0" fontId="5" fillId="0" borderId="0" xfId="0" applyFont="1" applyFill="1" applyAlignment="1">
      <alignment horizontal="left"/>
    </xf>
    <xf numFmtId="0" fontId="6" fillId="0" borderId="0" xfId="0" applyFont="1" applyFill="1"/>
    <xf numFmtId="4" fontId="6" fillId="0" borderId="0" xfId="0" applyNumberFormat="1" applyFont="1" applyFill="1"/>
    <xf numFmtId="0" fontId="5" fillId="0" borderId="0" xfId="3" applyFont="1" applyFill="1" applyAlignment="1">
      <alignment horizontal="left"/>
    </xf>
    <xf numFmtId="0" fontId="5" fillId="0" borderId="0" xfId="0" applyFont="1" applyFill="1"/>
    <xf numFmtId="164" fontId="7" fillId="0" borderId="0" xfId="1" applyFont="1" applyFill="1" applyBorder="1" applyAlignment="1">
      <alignment horizontal="center"/>
    </xf>
    <xf numFmtId="165" fontId="7" fillId="0" borderId="0" xfId="1" applyNumberFormat="1" applyFont="1" applyFill="1" applyBorder="1" applyAlignment="1">
      <alignment horizontal="center"/>
    </xf>
    <xf numFmtId="3" fontId="7" fillId="0" borderId="0" xfId="0" applyNumberFormat="1" applyFont="1" applyFill="1" applyBorder="1"/>
    <xf numFmtId="3" fontId="7" fillId="0" borderId="0" xfId="2" applyNumberFormat="1" applyFont="1" applyFill="1" applyBorder="1"/>
    <xf numFmtId="3" fontId="7" fillId="0" borderId="0" xfId="0" applyNumberFormat="1" applyFont="1" applyAlignment="1">
      <alignment horizontal="center"/>
    </xf>
    <xf numFmtId="3" fontId="7" fillId="0" borderId="0" xfId="0" applyNumberFormat="1" applyFont="1"/>
    <xf numFmtId="0" fontId="3" fillId="0" borderId="2" xfId="0" applyFont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8" fillId="0" borderId="0" xfId="0" applyFont="1"/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right"/>
    </xf>
    <xf numFmtId="2" fontId="4" fillId="0" borderId="5" xfId="0" applyNumberFormat="1" applyFont="1" applyFill="1" applyBorder="1"/>
    <xf numFmtId="3" fontId="0" fillId="0" borderId="0" xfId="0" applyNumberFormat="1"/>
    <xf numFmtId="0" fontId="4" fillId="0" borderId="5" xfId="0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2" fontId="4" fillId="0" borderId="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3" fontId="9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/>
    <xf numFmtId="3" fontId="5" fillId="0" borderId="0" xfId="0" applyNumberFormat="1" applyFont="1" applyBorder="1" applyAlignment="1">
      <alignment horizontal="center"/>
    </xf>
    <xf numFmtId="0" fontId="10" fillId="0" borderId="0" xfId="0" applyFont="1"/>
    <xf numFmtId="4" fontId="4" fillId="0" borderId="0" xfId="0" applyNumberFormat="1" applyFont="1"/>
    <xf numFmtId="0" fontId="2" fillId="0" borderId="0" xfId="0" applyFont="1"/>
    <xf numFmtId="3" fontId="4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right"/>
    </xf>
    <xf numFmtId="3" fontId="2" fillId="15" borderId="0" xfId="0" applyNumberFormat="1" applyFont="1" applyFill="1"/>
    <xf numFmtId="0" fontId="11" fillId="0" borderId="0" xfId="0" applyFont="1" applyBorder="1" applyAlignment="1">
      <alignment horizontal="center"/>
    </xf>
    <xf numFmtId="3" fontId="11" fillId="0" borderId="0" xfId="0" applyNumberFormat="1" applyFont="1" applyBorder="1" applyAlignment="1">
      <alignment horizontal="center"/>
    </xf>
    <xf numFmtId="3" fontId="11" fillId="0" borderId="0" xfId="0" applyNumberFormat="1" applyFont="1" applyBorder="1"/>
    <xf numFmtId="0" fontId="12" fillId="0" borderId="0" xfId="0" applyFont="1" applyBorder="1"/>
    <xf numFmtId="0" fontId="11" fillId="0" borderId="0" xfId="0" applyFont="1" applyBorder="1" applyAlignment="1">
      <alignment horizontal="left"/>
    </xf>
    <xf numFmtId="4" fontId="11" fillId="0" borderId="0" xfId="0" applyNumberFormat="1" applyFont="1" applyBorder="1"/>
    <xf numFmtId="0" fontId="11" fillId="0" borderId="0" xfId="0" applyFont="1" applyBorder="1"/>
    <xf numFmtId="3" fontId="11" fillId="0" borderId="0" xfId="0" applyNumberFormat="1" applyFont="1" applyBorder="1" applyAlignment="1">
      <alignment horizontal="right"/>
    </xf>
    <xf numFmtId="166" fontId="11" fillId="0" borderId="0" xfId="1" applyNumberFormat="1" applyFont="1" applyBorder="1" applyAlignment="1">
      <alignment horizontal="left"/>
    </xf>
    <xf numFmtId="167" fontId="11" fillId="0" borderId="0" xfId="1" applyNumberFormat="1" applyFont="1" applyBorder="1" applyAlignment="1">
      <alignment horizontal="left"/>
    </xf>
    <xf numFmtId="4" fontId="11" fillId="0" borderId="0" xfId="0" applyNumberFormat="1" applyFont="1" applyBorder="1" applyAlignment="1">
      <alignment horizontal="center"/>
    </xf>
    <xf numFmtId="168" fontId="11" fillId="0" borderId="0" xfId="0" applyNumberFormat="1" applyFont="1" applyBorder="1"/>
    <xf numFmtId="2" fontId="11" fillId="0" borderId="0" xfId="1" applyNumberFormat="1" applyFont="1" applyBorder="1"/>
  </cellXfs>
  <cellStyles count="698">
    <cellStyle name="20% - Énfasis1 10" xfId="4"/>
    <cellStyle name="20% - Énfasis1 11" xfId="5"/>
    <cellStyle name="20% - Énfasis1 12" xfId="6"/>
    <cellStyle name="20% - Énfasis1 2" xfId="7"/>
    <cellStyle name="20% - Énfasis1 2 2" xfId="8"/>
    <cellStyle name="20% - Énfasis1 2 2 2" xfId="9"/>
    <cellStyle name="20% - Énfasis1 2 2 3" xfId="10"/>
    <cellStyle name="20% - Énfasis1 2 3" xfId="11"/>
    <cellStyle name="20% - Énfasis1 2 3 2" xfId="12"/>
    <cellStyle name="20% - Énfasis1 2 3 3" xfId="13"/>
    <cellStyle name="20% - Énfasis1 2 4" xfId="14"/>
    <cellStyle name="20% - Énfasis1 2 5" xfId="15"/>
    <cellStyle name="20% - Énfasis1 3" xfId="16"/>
    <cellStyle name="20% - Énfasis1 3 2" xfId="17"/>
    <cellStyle name="20% - Énfasis1 3 2 2" xfId="18"/>
    <cellStyle name="20% - Énfasis1 3 2 3" xfId="19"/>
    <cellStyle name="20% - Énfasis1 3 3" xfId="20"/>
    <cellStyle name="20% - Énfasis1 3 4" xfId="21"/>
    <cellStyle name="20% - Énfasis1 4" xfId="22"/>
    <cellStyle name="20% - Énfasis1 4 2" xfId="23"/>
    <cellStyle name="20% - Énfasis1 4 2 2" xfId="24"/>
    <cellStyle name="20% - Énfasis1 4 2 3" xfId="25"/>
    <cellStyle name="20% - Énfasis1 4 3" xfId="26"/>
    <cellStyle name="20% - Énfasis1 4 4" xfId="27"/>
    <cellStyle name="20% - Énfasis1 5" xfId="28"/>
    <cellStyle name="20% - Énfasis1 5 2" xfId="29"/>
    <cellStyle name="20% - Énfasis1 5 3" xfId="30"/>
    <cellStyle name="20% - Énfasis1 6" xfId="31"/>
    <cellStyle name="20% - Énfasis1 6 2" xfId="32"/>
    <cellStyle name="20% - Énfasis1 6 3" xfId="33"/>
    <cellStyle name="20% - Énfasis1 7" xfId="34"/>
    <cellStyle name="20% - Énfasis1 7 2" xfId="35"/>
    <cellStyle name="20% - Énfasis1 7 3" xfId="36"/>
    <cellStyle name="20% - Énfasis1 8" xfId="37"/>
    <cellStyle name="20% - Énfasis1 9" xfId="38"/>
    <cellStyle name="20% - Énfasis2 10" xfId="39"/>
    <cellStyle name="20% - Énfasis2 11" xfId="40"/>
    <cellStyle name="20% - Énfasis2 12" xfId="41"/>
    <cellStyle name="20% - Énfasis2 2" xfId="42"/>
    <cellStyle name="20% - Énfasis2 2 2" xfId="43"/>
    <cellStyle name="20% - Énfasis2 2 2 2" xfId="44"/>
    <cellStyle name="20% - Énfasis2 2 2 3" xfId="45"/>
    <cellStyle name="20% - Énfasis2 2 3" xfId="46"/>
    <cellStyle name="20% - Énfasis2 2 3 2" xfId="47"/>
    <cellStyle name="20% - Énfasis2 2 3 3" xfId="48"/>
    <cellStyle name="20% - Énfasis2 2 4" xfId="49"/>
    <cellStyle name="20% - Énfasis2 2 5" xfId="50"/>
    <cellStyle name="20% - Énfasis2 3" xfId="51"/>
    <cellStyle name="20% - Énfasis2 3 2" xfId="52"/>
    <cellStyle name="20% - Énfasis2 3 2 2" xfId="53"/>
    <cellStyle name="20% - Énfasis2 3 2 3" xfId="54"/>
    <cellStyle name="20% - Énfasis2 3 3" xfId="55"/>
    <cellStyle name="20% - Énfasis2 3 4" xfId="56"/>
    <cellStyle name="20% - Énfasis2 4" xfId="57"/>
    <cellStyle name="20% - Énfasis2 4 2" xfId="58"/>
    <cellStyle name="20% - Énfasis2 4 2 2" xfId="59"/>
    <cellStyle name="20% - Énfasis2 4 2 3" xfId="60"/>
    <cellStyle name="20% - Énfasis2 4 3" xfId="61"/>
    <cellStyle name="20% - Énfasis2 4 4" xfId="62"/>
    <cellStyle name="20% - Énfasis2 5" xfId="63"/>
    <cellStyle name="20% - Énfasis2 5 2" xfId="64"/>
    <cellStyle name="20% - Énfasis2 5 3" xfId="65"/>
    <cellStyle name="20% - Énfasis2 6" xfId="66"/>
    <cellStyle name="20% - Énfasis2 6 2" xfId="67"/>
    <cellStyle name="20% - Énfasis2 6 3" xfId="68"/>
    <cellStyle name="20% - Énfasis2 7" xfId="69"/>
    <cellStyle name="20% - Énfasis2 7 2" xfId="70"/>
    <cellStyle name="20% - Énfasis2 7 3" xfId="71"/>
    <cellStyle name="20% - Énfasis2 8" xfId="72"/>
    <cellStyle name="20% - Énfasis2 9" xfId="73"/>
    <cellStyle name="20% - Énfasis3 10" xfId="74"/>
    <cellStyle name="20% - Énfasis3 11" xfId="75"/>
    <cellStyle name="20% - Énfasis3 12" xfId="76"/>
    <cellStyle name="20% - Énfasis3 2" xfId="77"/>
    <cellStyle name="20% - Énfasis3 2 2" xfId="78"/>
    <cellStyle name="20% - Énfasis3 2 2 2" xfId="79"/>
    <cellStyle name="20% - Énfasis3 2 2 3" xfId="80"/>
    <cellStyle name="20% - Énfasis3 2 3" xfId="81"/>
    <cellStyle name="20% - Énfasis3 2 3 2" xfId="82"/>
    <cellStyle name="20% - Énfasis3 2 3 3" xfId="83"/>
    <cellStyle name="20% - Énfasis3 2 4" xfId="84"/>
    <cellStyle name="20% - Énfasis3 2 5" xfId="85"/>
    <cellStyle name="20% - Énfasis3 3" xfId="86"/>
    <cellStyle name="20% - Énfasis3 3 2" xfId="87"/>
    <cellStyle name="20% - Énfasis3 3 2 2" xfId="88"/>
    <cellStyle name="20% - Énfasis3 3 2 3" xfId="89"/>
    <cellStyle name="20% - Énfasis3 3 3" xfId="90"/>
    <cellStyle name="20% - Énfasis3 3 4" xfId="91"/>
    <cellStyle name="20% - Énfasis3 4" xfId="92"/>
    <cellStyle name="20% - Énfasis3 4 2" xfId="93"/>
    <cellStyle name="20% - Énfasis3 4 2 2" xfId="94"/>
    <cellStyle name="20% - Énfasis3 4 2 3" xfId="95"/>
    <cellStyle name="20% - Énfasis3 4 3" xfId="96"/>
    <cellStyle name="20% - Énfasis3 4 4" xfId="97"/>
    <cellStyle name="20% - Énfasis3 5" xfId="98"/>
    <cellStyle name="20% - Énfasis3 5 2" xfId="99"/>
    <cellStyle name="20% - Énfasis3 5 3" xfId="100"/>
    <cellStyle name="20% - Énfasis3 6" xfId="101"/>
    <cellStyle name="20% - Énfasis3 6 2" xfId="102"/>
    <cellStyle name="20% - Énfasis3 6 3" xfId="103"/>
    <cellStyle name="20% - Énfasis3 7" xfId="104"/>
    <cellStyle name="20% - Énfasis3 7 2" xfId="105"/>
    <cellStyle name="20% - Énfasis3 7 3" xfId="106"/>
    <cellStyle name="20% - Énfasis3 8" xfId="107"/>
    <cellStyle name="20% - Énfasis3 9" xfId="108"/>
    <cellStyle name="20% - Énfasis4 10" xfId="109"/>
    <cellStyle name="20% - Énfasis4 11" xfId="110"/>
    <cellStyle name="20% - Énfasis4 12" xfId="111"/>
    <cellStyle name="20% - Énfasis4 2" xfId="112"/>
    <cellStyle name="20% - Énfasis4 2 2" xfId="113"/>
    <cellStyle name="20% - Énfasis4 2 2 2" xfId="114"/>
    <cellStyle name="20% - Énfasis4 2 2 3" xfId="115"/>
    <cellStyle name="20% - Énfasis4 2 3" xfId="116"/>
    <cellStyle name="20% - Énfasis4 2 3 2" xfId="117"/>
    <cellStyle name="20% - Énfasis4 2 3 3" xfId="118"/>
    <cellStyle name="20% - Énfasis4 2 4" xfId="119"/>
    <cellStyle name="20% - Énfasis4 2 5" xfId="120"/>
    <cellStyle name="20% - Énfasis4 3" xfId="121"/>
    <cellStyle name="20% - Énfasis4 3 2" xfId="122"/>
    <cellStyle name="20% - Énfasis4 3 2 2" xfId="123"/>
    <cellStyle name="20% - Énfasis4 3 2 3" xfId="124"/>
    <cellStyle name="20% - Énfasis4 3 3" xfId="125"/>
    <cellStyle name="20% - Énfasis4 3 4" xfId="126"/>
    <cellStyle name="20% - Énfasis4 4" xfId="127"/>
    <cellStyle name="20% - Énfasis4 4 2" xfId="128"/>
    <cellStyle name="20% - Énfasis4 4 2 2" xfId="129"/>
    <cellStyle name="20% - Énfasis4 4 2 3" xfId="130"/>
    <cellStyle name="20% - Énfasis4 4 3" xfId="131"/>
    <cellStyle name="20% - Énfasis4 4 4" xfId="132"/>
    <cellStyle name="20% - Énfasis4 5" xfId="133"/>
    <cellStyle name="20% - Énfasis4 5 2" xfId="134"/>
    <cellStyle name="20% - Énfasis4 5 3" xfId="135"/>
    <cellStyle name="20% - Énfasis4 6" xfId="136"/>
    <cellStyle name="20% - Énfasis4 6 2" xfId="137"/>
    <cellStyle name="20% - Énfasis4 6 3" xfId="138"/>
    <cellStyle name="20% - Énfasis4 7" xfId="139"/>
    <cellStyle name="20% - Énfasis4 7 2" xfId="140"/>
    <cellStyle name="20% - Énfasis4 7 3" xfId="141"/>
    <cellStyle name="20% - Énfasis4 8" xfId="142"/>
    <cellStyle name="20% - Énfasis4 9" xfId="143"/>
    <cellStyle name="20% - Énfasis5 10" xfId="144"/>
    <cellStyle name="20% - Énfasis5 11" xfId="145"/>
    <cellStyle name="20% - Énfasis5 12" xfId="146"/>
    <cellStyle name="20% - Énfasis5 2" xfId="147"/>
    <cellStyle name="20% - Énfasis5 2 2" xfId="148"/>
    <cellStyle name="20% - Énfasis5 2 2 2" xfId="149"/>
    <cellStyle name="20% - Énfasis5 2 2 3" xfId="150"/>
    <cellStyle name="20% - Énfasis5 2 3" xfId="151"/>
    <cellStyle name="20% - Énfasis5 2 3 2" xfId="152"/>
    <cellStyle name="20% - Énfasis5 2 3 3" xfId="153"/>
    <cellStyle name="20% - Énfasis5 2 4" xfId="154"/>
    <cellStyle name="20% - Énfasis5 2 5" xfId="155"/>
    <cellStyle name="20% - Énfasis5 3" xfId="156"/>
    <cellStyle name="20% - Énfasis5 3 2" xfId="157"/>
    <cellStyle name="20% - Énfasis5 3 2 2" xfId="158"/>
    <cellStyle name="20% - Énfasis5 3 2 3" xfId="159"/>
    <cellStyle name="20% - Énfasis5 3 3" xfId="160"/>
    <cellStyle name="20% - Énfasis5 3 4" xfId="161"/>
    <cellStyle name="20% - Énfasis5 4" xfId="162"/>
    <cellStyle name="20% - Énfasis5 4 2" xfId="163"/>
    <cellStyle name="20% - Énfasis5 4 2 2" xfId="164"/>
    <cellStyle name="20% - Énfasis5 4 2 3" xfId="165"/>
    <cellStyle name="20% - Énfasis5 4 3" xfId="166"/>
    <cellStyle name="20% - Énfasis5 4 4" xfId="167"/>
    <cellStyle name="20% - Énfasis5 5" xfId="168"/>
    <cellStyle name="20% - Énfasis5 5 2" xfId="169"/>
    <cellStyle name="20% - Énfasis5 5 3" xfId="170"/>
    <cellStyle name="20% - Énfasis5 6" xfId="171"/>
    <cellStyle name="20% - Énfasis5 6 2" xfId="172"/>
    <cellStyle name="20% - Énfasis5 6 3" xfId="173"/>
    <cellStyle name="20% - Énfasis5 7" xfId="174"/>
    <cellStyle name="20% - Énfasis5 7 2" xfId="175"/>
    <cellStyle name="20% - Énfasis5 7 3" xfId="176"/>
    <cellStyle name="20% - Énfasis5 8" xfId="177"/>
    <cellStyle name="20% - Énfasis5 9" xfId="178"/>
    <cellStyle name="20% - Énfasis6 10" xfId="179"/>
    <cellStyle name="20% - Énfasis6 11" xfId="180"/>
    <cellStyle name="20% - Énfasis6 12" xfId="181"/>
    <cellStyle name="20% - Énfasis6 2" xfId="182"/>
    <cellStyle name="20% - Énfasis6 2 2" xfId="183"/>
    <cellStyle name="20% - Énfasis6 2 2 2" xfId="184"/>
    <cellStyle name="20% - Énfasis6 2 2 3" xfId="185"/>
    <cellStyle name="20% - Énfasis6 2 3" xfId="186"/>
    <cellStyle name="20% - Énfasis6 2 3 2" xfId="187"/>
    <cellStyle name="20% - Énfasis6 2 3 3" xfId="188"/>
    <cellStyle name="20% - Énfasis6 2 4" xfId="189"/>
    <cellStyle name="20% - Énfasis6 2 5" xfId="190"/>
    <cellStyle name="20% - Énfasis6 3" xfId="191"/>
    <cellStyle name="20% - Énfasis6 3 2" xfId="192"/>
    <cellStyle name="20% - Énfasis6 3 2 2" xfId="193"/>
    <cellStyle name="20% - Énfasis6 3 2 3" xfId="194"/>
    <cellStyle name="20% - Énfasis6 3 3" xfId="195"/>
    <cellStyle name="20% - Énfasis6 3 4" xfId="196"/>
    <cellStyle name="20% - Énfasis6 4" xfId="197"/>
    <cellStyle name="20% - Énfasis6 4 2" xfId="198"/>
    <cellStyle name="20% - Énfasis6 4 2 2" xfId="199"/>
    <cellStyle name="20% - Énfasis6 4 2 3" xfId="200"/>
    <cellStyle name="20% - Énfasis6 4 3" xfId="201"/>
    <cellStyle name="20% - Énfasis6 4 4" xfId="202"/>
    <cellStyle name="20% - Énfasis6 5" xfId="203"/>
    <cellStyle name="20% - Énfasis6 5 2" xfId="204"/>
    <cellStyle name="20% - Énfasis6 5 3" xfId="205"/>
    <cellStyle name="20% - Énfasis6 6" xfId="206"/>
    <cellStyle name="20% - Énfasis6 6 2" xfId="207"/>
    <cellStyle name="20% - Énfasis6 6 3" xfId="208"/>
    <cellStyle name="20% - Énfasis6 7" xfId="209"/>
    <cellStyle name="20% - Énfasis6 7 2" xfId="210"/>
    <cellStyle name="20% - Énfasis6 7 3" xfId="211"/>
    <cellStyle name="20% - Énfasis6 8" xfId="212"/>
    <cellStyle name="20% - Énfasis6 9" xfId="213"/>
    <cellStyle name="40% - Énfasis1 10" xfId="214"/>
    <cellStyle name="40% - Énfasis1 11" xfId="215"/>
    <cellStyle name="40% - Énfasis1 12" xfId="216"/>
    <cellStyle name="40% - Énfasis1 2" xfId="217"/>
    <cellStyle name="40% - Énfasis1 2 2" xfId="218"/>
    <cellStyle name="40% - Énfasis1 2 2 2" xfId="219"/>
    <cellStyle name="40% - Énfasis1 2 2 3" xfId="220"/>
    <cellStyle name="40% - Énfasis1 2 3" xfId="221"/>
    <cellStyle name="40% - Énfasis1 2 3 2" xfId="222"/>
    <cellStyle name="40% - Énfasis1 2 3 3" xfId="223"/>
    <cellStyle name="40% - Énfasis1 2 4" xfId="224"/>
    <cellStyle name="40% - Énfasis1 2 5" xfId="225"/>
    <cellStyle name="40% - Énfasis1 3" xfId="226"/>
    <cellStyle name="40% - Énfasis1 3 2" xfId="227"/>
    <cellStyle name="40% - Énfasis1 3 2 2" xfId="228"/>
    <cellStyle name="40% - Énfasis1 3 2 3" xfId="229"/>
    <cellStyle name="40% - Énfasis1 3 3" xfId="230"/>
    <cellStyle name="40% - Énfasis1 3 4" xfId="231"/>
    <cellStyle name="40% - Énfasis1 4" xfId="232"/>
    <cellStyle name="40% - Énfasis1 4 2" xfId="233"/>
    <cellStyle name="40% - Énfasis1 4 2 2" xfId="234"/>
    <cellStyle name="40% - Énfasis1 4 2 3" xfId="235"/>
    <cellStyle name="40% - Énfasis1 4 3" xfId="236"/>
    <cellStyle name="40% - Énfasis1 4 4" xfId="237"/>
    <cellStyle name="40% - Énfasis1 5" xfId="238"/>
    <cellStyle name="40% - Énfasis1 5 2" xfId="239"/>
    <cellStyle name="40% - Énfasis1 5 3" xfId="240"/>
    <cellStyle name="40% - Énfasis1 6" xfId="241"/>
    <cellStyle name="40% - Énfasis1 6 2" xfId="242"/>
    <cellStyle name="40% - Énfasis1 6 3" xfId="243"/>
    <cellStyle name="40% - Énfasis1 7" xfId="244"/>
    <cellStyle name="40% - Énfasis1 7 2" xfId="245"/>
    <cellStyle name="40% - Énfasis1 7 3" xfId="246"/>
    <cellStyle name="40% - Énfasis1 8" xfId="247"/>
    <cellStyle name="40% - Énfasis1 9" xfId="248"/>
    <cellStyle name="40% - Énfasis2 10" xfId="249"/>
    <cellStyle name="40% - Énfasis2 11" xfId="250"/>
    <cellStyle name="40% - Énfasis2 12" xfId="251"/>
    <cellStyle name="40% - Énfasis2 2" xfId="252"/>
    <cellStyle name="40% - Énfasis2 2 2" xfId="253"/>
    <cellStyle name="40% - Énfasis2 2 2 2" xfId="254"/>
    <cellStyle name="40% - Énfasis2 2 2 3" xfId="255"/>
    <cellStyle name="40% - Énfasis2 2 3" xfId="256"/>
    <cellStyle name="40% - Énfasis2 2 3 2" xfId="257"/>
    <cellStyle name="40% - Énfasis2 2 3 3" xfId="258"/>
    <cellStyle name="40% - Énfasis2 2 4" xfId="259"/>
    <cellStyle name="40% - Énfasis2 2 5" xfId="260"/>
    <cellStyle name="40% - Énfasis2 3" xfId="261"/>
    <cellStyle name="40% - Énfasis2 3 2" xfId="262"/>
    <cellStyle name="40% - Énfasis2 3 2 2" xfId="263"/>
    <cellStyle name="40% - Énfasis2 3 2 3" xfId="264"/>
    <cellStyle name="40% - Énfasis2 3 3" xfId="265"/>
    <cellStyle name="40% - Énfasis2 3 4" xfId="266"/>
    <cellStyle name="40% - Énfasis2 4" xfId="267"/>
    <cellStyle name="40% - Énfasis2 4 2" xfId="268"/>
    <cellStyle name="40% - Énfasis2 4 2 2" xfId="269"/>
    <cellStyle name="40% - Énfasis2 4 2 3" xfId="270"/>
    <cellStyle name="40% - Énfasis2 4 3" xfId="271"/>
    <cellStyle name="40% - Énfasis2 4 4" xfId="272"/>
    <cellStyle name="40% - Énfasis2 5" xfId="273"/>
    <cellStyle name="40% - Énfasis2 5 2" xfId="274"/>
    <cellStyle name="40% - Énfasis2 5 3" xfId="275"/>
    <cellStyle name="40% - Énfasis2 6" xfId="276"/>
    <cellStyle name="40% - Énfasis2 6 2" xfId="277"/>
    <cellStyle name="40% - Énfasis2 6 3" xfId="278"/>
    <cellStyle name="40% - Énfasis2 7" xfId="279"/>
    <cellStyle name="40% - Énfasis2 7 2" xfId="280"/>
    <cellStyle name="40% - Énfasis2 7 3" xfId="281"/>
    <cellStyle name="40% - Énfasis2 8" xfId="282"/>
    <cellStyle name="40% - Énfasis2 9" xfId="283"/>
    <cellStyle name="40% - Énfasis3 10" xfId="284"/>
    <cellStyle name="40% - Énfasis3 11" xfId="285"/>
    <cellStyle name="40% - Énfasis3 12" xfId="286"/>
    <cellStyle name="40% - Énfasis3 2" xfId="287"/>
    <cellStyle name="40% - Énfasis3 2 2" xfId="288"/>
    <cellStyle name="40% - Énfasis3 2 2 2" xfId="289"/>
    <cellStyle name="40% - Énfasis3 2 2 3" xfId="290"/>
    <cellStyle name="40% - Énfasis3 2 3" xfId="291"/>
    <cellStyle name="40% - Énfasis3 2 3 2" xfId="292"/>
    <cellStyle name="40% - Énfasis3 2 3 3" xfId="293"/>
    <cellStyle name="40% - Énfasis3 2 4" xfId="294"/>
    <cellStyle name="40% - Énfasis3 2 5" xfId="295"/>
    <cellStyle name="40% - Énfasis3 3" xfId="296"/>
    <cellStyle name="40% - Énfasis3 3 2" xfId="297"/>
    <cellStyle name="40% - Énfasis3 3 2 2" xfId="298"/>
    <cellStyle name="40% - Énfasis3 3 2 3" xfId="299"/>
    <cellStyle name="40% - Énfasis3 3 3" xfId="300"/>
    <cellStyle name="40% - Énfasis3 3 4" xfId="301"/>
    <cellStyle name="40% - Énfasis3 4" xfId="302"/>
    <cellStyle name="40% - Énfasis3 4 2" xfId="303"/>
    <cellStyle name="40% - Énfasis3 4 2 2" xfId="304"/>
    <cellStyle name="40% - Énfasis3 4 2 3" xfId="305"/>
    <cellStyle name="40% - Énfasis3 4 3" xfId="306"/>
    <cellStyle name="40% - Énfasis3 4 4" xfId="307"/>
    <cellStyle name="40% - Énfasis3 5" xfId="308"/>
    <cellStyle name="40% - Énfasis3 5 2" xfId="309"/>
    <cellStyle name="40% - Énfasis3 5 3" xfId="310"/>
    <cellStyle name="40% - Énfasis3 6" xfId="311"/>
    <cellStyle name="40% - Énfasis3 6 2" xfId="312"/>
    <cellStyle name="40% - Énfasis3 6 3" xfId="313"/>
    <cellStyle name="40% - Énfasis3 7" xfId="314"/>
    <cellStyle name="40% - Énfasis3 7 2" xfId="315"/>
    <cellStyle name="40% - Énfasis3 7 3" xfId="316"/>
    <cellStyle name="40% - Énfasis3 8" xfId="317"/>
    <cellStyle name="40% - Énfasis3 9" xfId="318"/>
    <cellStyle name="40% - Énfasis4 10" xfId="319"/>
    <cellStyle name="40% - Énfasis4 11" xfId="320"/>
    <cellStyle name="40% - Énfasis4 12" xfId="321"/>
    <cellStyle name="40% - Énfasis4 2" xfId="322"/>
    <cellStyle name="40% - Énfasis4 2 2" xfId="323"/>
    <cellStyle name="40% - Énfasis4 2 2 2" xfId="324"/>
    <cellStyle name="40% - Énfasis4 2 2 3" xfId="325"/>
    <cellStyle name="40% - Énfasis4 2 3" xfId="326"/>
    <cellStyle name="40% - Énfasis4 2 3 2" xfId="327"/>
    <cellStyle name="40% - Énfasis4 2 3 3" xfId="328"/>
    <cellStyle name="40% - Énfasis4 2 4" xfId="329"/>
    <cellStyle name="40% - Énfasis4 2 5" xfId="330"/>
    <cellStyle name="40% - Énfasis4 3" xfId="331"/>
    <cellStyle name="40% - Énfasis4 3 2" xfId="332"/>
    <cellStyle name="40% - Énfasis4 3 2 2" xfId="333"/>
    <cellStyle name="40% - Énfasis4 3 2 3" xfId="334"/>
    <cellStyle name="40% - Énfasis4 3 3" xfId="335"/>
    <cellStyle name="40% - Énfasis4 3 4" xfId="336"/>
    <cellStyle name="40% - Énfasis4 4" xfId="337"/>
    <cellStyle name="40% - Énfasis4 4 2" xfId="338"/>
    <cellStyle name="40% - Énfasis4 4 2 2" xfId="339"/>
    <cellStyle name="40% - Énfasis4 4 2 3" xfId="340"/>
    <cellStyle name="40% - Énfasis4 4 3" xfId="341"/>
    <cellStyle name="40% - Énfasis4 4 4" xfId="342"/>
    <cellStyle name="40% - Énfasis4 5" xfId="343"/>
    <cellStyle name="40% - Énfasis4 5 2" xfId="344"/>
    <cellStyle name="40% - Énfasis4 5 3" xfId="345"/>
    <cellStyle name="40% - Énfasis4 6" xfId="346"/>
    <cellStyle name="40% - Énfasis4 6 2" xfId="347"/>
    <cellStyle name="40% - Énfasis4 6 3" xfId="348"/>
    <cellStyle name="40% - Énfasis4 7" xfId="349"/>
    <cellStyle name="40% - Énfasis4 7 2" xfId="350"/>
    <cellStyle name="40% - Énfasis4 7 3" xfId="351"/>
    <cellStyle name="40% - Énfasis4 8" xfId="352"/>
    <cellStyle name="40% - Énfasis4 9" xfId="353"/>
    <cellStyle name="40% - Énfasis5 10" xfId="354"/>
    <cellStyle name="40% - Énfasis5 11" xfId="355"/>
    <cellStyle name="40% - Énfasis5 12" xfId="356"/>
    <cellStyle name="40% - Énfasis5 2" xfId="357"/>
    <cellStyle name="40% - Énfasis5 2 2" xfId="358"/>
    <cellStyle name="40% - Énfasis5 2 2 2" xfId="359"/>
    <cellStyle name="40% - Énfasis5 2 2 3" xfId="360"/>
    <cellStyle name="40% - Énfasis5 2 3" xfId="361"/>
    <cellStyle name="40% - Énfasis5 2 3 2" xfId="362"/>
    <cellStyle name="40% - Énfasis5 2 3 3" xfId="363"/>
    <cellStyle name="40% - Énfasis5 2 4" xfId="364"/>
    <cellStyle name="40% - Énfasis5 2 5" xfId="365"/>
    <cellStyle name="40% - Énfasis5 3" xfId="366"/>
    <cellStyle name="40% - Énfasis5 3 2" xfId="367"/>
    <cellStyle name="40% - Énfasis5 3 2 2" xfId="368"/>
    <cellStyle name="40% - Énfasis5 3 2 3" xfId="369"/>
    <cellStyle name="40% - Énfasis5 3 3" xfId="370"/>
    <cellStyle name="40% - Énfasis5 3 4" xfId="371"/>
    <cellStyle name="40% - Énfasis5 4" xfId="372"/>
    <cellStyle name="40% - Énfasis5 4 2" xfId="373"/>
    <cellStyle name="40% - Énfasis5 4 2 2" xfId="374"/>
    <cellStyle name="40% - Énfasis5 4 2 3" xfId="375"/>
    <cellStyle name="40% - Énfasis5 4 3" xfId="376"/>
    <cellStyle name="40% - Énfasis5 4 4" xfId="377"/>
    <cellStyle name="40% - Énfasis5 5" xfId="378"/>
    <cellStyle name="40% - Énfasis5 5 2" xfId="379"/>
    <cellStyle name="40% - Énfasis5 5 3" xfId="380"/>
    <cellStyle name="40% - Énfasis5 6" xfId="381"/>
    <cellStyle name="40% - Énfasis5 6 2" xfId="382"/>
    <cellStyle name="40% - Énfasis5 6 3" xfId="383"/>
    <cellStyle name="40% - Énfasis5 7" xfId="384"/>
    <cellStyle name="40% - Énfasis5 7 2" xfId="385"/>
    <cellStyle name="40% - Énfasis5 7 3" xfId="386"/>
    <cellStyle name="40% - Énfasis5 8" xfId="387"/>
    <cellStyle name="40% - Énfasis5 9" xfId="388"/>
    <cellStyle name="40% - Énfasis6 10" xfId="389"/>
    <cellStyle name="40% - Énfasis6 11" xfId="390"/>
    <cellStyle name="40% - Énfasis6 12" xfId="391"/>
    <cellStyle name="40% - Énfasis6 2" xfId="392"/>
    <cellStyle name="40% - Énfasis6 2 2" xfId="393"/>
    <cellStyle name="40% - Énfasis6 2 2 2" xfId="394"/>
    <cellStyle name="40% - Énfasis6 2 2 3" xfId="395"/>
    <cellStyle name="40% - Énfasis6 2 3" xfId="396"/>
    <cellStyle name="40% - Énfasis6 2 3 2" xfId="397"/>
    <cellStyle name="40% - Énfasis6 2 3 3" xfId="398"/>
    <cellStyle name="40% - Énfasis6 2 4" xfId="399"/>
    <cellStyle name="40% - Énfasis6 2 5" xfId="400"/>
    <cellStyle name="40% - Énfasis6 3" xfId="401"/>
    <cellStyle name="40% - Énfasis6 3 2" xfId="402"/>
    <cellStyle name="40% - Énfasis6 3 2 2" xfId="403"/>
    <cellStyle name="40% - Énfasis6 3 2 3" xfId="404"/>
    <cellStyle name="40% - Énfasis6 3 3" xfId="405"/>
    <cellStyle name="40% - Énfasis6 3 4" xfId="406"/>
    <cellStyle name="40% - Énfasis6 4" xfId="407"/>
    <cellStyle name="40% - Énfasis6 4 2" xfId="408"/>
    <cellStyle name="40% - Énfasis6 4 2 2" xfId="409"/>
    <cellStyle name="40% - Énfasis6 4 2 3" xfId="410"/>
    <cellStyle name="40% - Énfasis6 4 3" xfId="411"/>
    <cellStyle name="40% - Énfasis6 4 4" xfId="412"/>
    <cellStyle name="40% - Énfasis6 5" xfId="413"/>
    <cellStyle name="40% - Énfasis6 5 2" xfId="414"/>
    <cellStyle name="40% - Énfasis6 5 3" xfId="415"/>
    <cellStyle name="40% - Énfasis6 6" xfId="416"/>
    <cellStyle name="40% - Énfasis6 6 2" xfId="417"/>
    <cellStyle name="40% - Énfasis6 6 3" xfId="418"/>
    <cellStyle name="40% - Énfasis6 7" xfId="419"/>
    <cellStyle name="40% - Énfasis6 7 2" xfId="420"/>
    <cellStyle name="40% - Énfasis6 7 3" xfId="421"/>
    <cellStyle name="40% - Énfasis6 8" xfId="422"/>
    <cellStyle name="40% - Énfasis6 9" xfId="423"/>
    <cellStyle name="Euro" xfId="424"/>
    <cellStyle name="Millares [0]" xfId="1" builtinId="6"/>
    <cellStyle name="Millares [0] 2" xfId="425"/>
    <cellStyle name="Millares [0] 2 2" xfId="426"/>
    <cellStyle name="Millares [0] 2 2 2" xfId="427"/>
    <cellStyle name="Millares [0] 2 3" xfId="428"/>
    <cellStyle name="Millares [0] 2 3 2" xfId="429"/>
    <cellStyle name="Millares [0] 2 4" xfId="430"/>
    <cellStyle name="Millares [0] 2 4 2" xfId="431"/>
    <cellStyle name="Millares [0] 2 4 2 2" xfId="432"/>
    <cellStyle name="Millares [0] 2 4 3" xfId="433"/>
    <cellStyle name="Millares [0] 2 4 4" xfId="434"/>
    <cellStyle name="Millares [0] 2 4 4 2" xfId="435"/>
    <cellStyle name="Millares [0] 2 5" xfId="436"/>
    <cellStyle name="Millares [0] 3" xfId="437"/>
    <cellStyle name="Millares [0] 3 2" xfId="438"/>
    <cellStyle name="Millares [0] 3 2 2" xfId="439"/>
    <cellStyle name="Millares [0] 3 3" xfId="440"/>
    <cellStyle name="Millares [0] 3 4" xfId="441"/>
    <cellStyle name="Millares [0] 3 4 2" xfId="442"/>
    <cellStyle name="Millares [0] 4" xfId="443"/>
    <cellStyle name="Millares [0] 4 2" xfId="444"/>
    <cellStyle name="Millares [0] 5" xfId="445"/>
    <cellStyle name="Millares 2" xfId="446"/>
    <cellStyle name="Millares 2 2" xfId="447"/>
    <cellStyle name="Normal" xfId="0" builtinId="0"/>
    <cellStyle name="Normal 10" xfId="448"/>
    <cellStyle name="Normal 10 2" xfId="449"/>
    <cellStyle name="Normal 10 3" xfId="450"/>
    <cellStyle name="Normal 11" xfId="451"/>
    <cellStyle name="Normal 11 2" xfId="452"/>
    <cellStyle name="Normal 11 3" xfId="453"/>
    <cellStyle name="Normal 12" xfId="3"/>
    <cellStyle name="Normal 13" xfId="454"/>
    <cellStyle name="Normal 14" xfId="455"/>
    <cellStyle name="Normal 15" xfId="456"/>
    <cellStyle name="Normal 16" xfId="457"/>
    <cellStyle name="Normal 2" xfId="458"/>
    <cellStyle name="Normal 2 2" xfId="459"/>
    <cellStyle name="Normal 2 2 2" xfId="460"/>
    <cellStyle name="Normal 2 2 3" xfId="461"/>
    <cellStyle name="Normal 2 3" xfId="462"/>
    <cellStyle name="Normal 2 4" xfId="463"/>
    <cellStyle name="Normal 3" xfId="464"/>
    <cellStyle name="Normal 3 2" xfId="465"/>
    <cellStyle name="Normal 3 2 2" xfId="466"/>
    <cellStyle name="Normal 3 3" xfId="467"/>
    <cellStyle name="Normal 3 3 10" xfId="468"/>
    <cellStyle name="Normal 3 3 2" xfId="469"/>
    <cellStyle name="Normal 3 3 2 2" xfId="470"/>
    <cellStyle name="Normal 3 3 2 2 2" xfId="471"/>
    <cellStyle name="Normal 3 3 2 2 3" xfId="472"/>
    <cellStyle name="Normal 3 3 2 3" xfId="473"/>
    <cellStyle name="Normal 3 3 2 4" xfId="474"/>
    <cellStyle name="Normal 3 3 3" xfId="475"/>
    <cellStyle name="Normal 3 3 3 2" xfId="476"/>
    <cellStyle name="Normal 3 3 3 2 2" xfId="477"/>
    <cellStyle name="Normal 3 3 3 2 3" xfId="478"/>
    <cellStyle name="Normal 3 3 3 3" xfId="479"/>
    <cellStyle name="Normal 3 3 3 4" xfId="480"/>
    <cellStyle name="Normal 3 3 4" xfId="481"/>
    <cellStyle name="Normal 3 3 4 2" xfId="482"/>
    <cellStyle name="Normal 3 3 4 2 2" xfId="483"/>
    <cellStyle name="Normal 3 3 4 2 3" xfId="484"/>
    <cellStyle name="Normal 3 3 4 3" xfId="485"/>
    <cellStyle name="Normal 3 3 4 4" xfId="486"/>
    <cellStyle name="Normal 3 3 5" xfId="487"/>
    <cellStyle name="Normal 3 3 5 2" xfId="488"/>
    <cellStyle name="Normal 3 3 5 3" xfId="489"/>
    <cellStyle name="Normal 3 3 6" xfId="490"/>
    <cellStyle name="Normal 3 3 6 2" xfId="491"/>
    <cellStyle name="Normal 3 3 6 3" xfId="492"/>
    <cellStyle name="Normal 3 3 7" xfId="493"/>
    <cellStyle name="Normal 3 3 7 2" xfId="494"/>
    <cellStyle name="Normal 3 3 7 3" xfId="495"/>
    <cellStyle name="Normal 3 3 8" xfId="496"/>
    <cellStyle name="Normal 3 3 9" xfId="497"/>
    <cellStyle name="Normal 3 4" xfId="498"/>
    <cellStyle name="Normal 3 4 2" xfId="499"/>
    <cellStyle name="Normal 3 4 2 2" xfId="500"/>
    <cellStyle name="Normal 3 4 3" xfId="501"/>
    <cellStyle name="Normal 3 4 4" xfId="502"/>
    <cellStyle name="Normal 3 4 4 2" xfId="503"/>
    <cellStyle name="Normal 3 5" xfId="504"/>
    <cellStyle name="Normal 3 5 2" xfId="505"/>
    <cellStyle name="Normal 3 5 2 2" xfId="506"/>
    <cellStyle name="Normal 3 5 2 3" xfId="507"/>
    <cellStyle name="Normal 3 6" xfId="508"/>
    <cellStyle name="Normal 3 7" xfId="509"/>
    <cellStyle name="Normal 4" xfId="510"/>
    <cellStyle name="Normal 4 10" xfId="511"/>
    <cellStyle name="Normal 4 2" xfId="512"/>
    <cellStyle name="Normal 4 2 2" xfId="513"/>
    <cellStyle name="Normal 4 2 2 2" xfId="514"/>
    <cellStyle name="Normal 4 2 2 3" xfId="515"/>
    <cellStyle name="Normal 4 2 3" xfId="516"/>
    <cellStyle name="Normal 4 2 4" xfId="517"/>
    <cellStyle name="Normal 4 3" xfId="518"/>
    <cellStyle name="Normal 4 3 2" xfId="519"/>
    <cellStyle name="Normal 4 3 2 2" xfId="520"/>
    <cellStyle name="Normal 4 3 2 3" xfId="521"/>
    <cellStyle name="Normal 4 3 3" xfId="522"/>
    <cellStyle name="Normal 4 3 4" xfId="523"/>
    <cellStyle name="Normal 4 4" xfId="524"/>
    <cellStyle name="Normal 4 4 2" xfId="525"/>
    <cellStyle name="Normal 4 4 2 2" xfId="526"/>
    <cellStyle name="Normal 4 4 2 3" xfId="527"/>
    <cellStyle name="Normal 4 4 3" xfId="528"/>
    <cellStyle name="Normal 4 4 4" xfId="529"/>
    <cellStyle name="Normal 4 5" xfId="530"/>
    <cellStyle name="Normal 4 5 2" xfId="531"/>
    <cellStyle name="Normal 4 5 3" xfId="532"/>
    <cellStyle name="Normal 4 6" xfId="533"/>
    <cellStyle name="Normal 4 6 2" xfId="534"/>
    <cellStyle name="Normal 4 6 3" xfId="535"/>
    <cellStyle name="Normal 4 7" xfId="536"/>
    <cellStyle name="Normal 4 7 2" xfId="537"/>
    <cellStyle name="Normal 4 7 3" xfId="538"/>
    <cellStyle name="Normal 4 8" xfId="539"/>
    <cellStyle name="Normal 4 9" xfId="540"/>
    <cellStyle name="Normal 5" xfId="541"/>
    <cellStyle name="Normal 5 2" xfId="542"/>
    <cellStyle name="Normal 5 2 2" xfId="543"/>
    <cellStyle name="Normal 5 3" xfId="544"/>
    <cellStyle name="Normal 5 4" xfId="545"/>
    <cellStyle name="Normal 5 4 2" xfId="546"/>
    <cellStyle name="Normal 6" xfId="547"/>
    <cellStyle name="Normal 6 10" xfId="548"/>
    <cellStyle name="Normal 6 2" xfId="549"/>
    <cellStyle name="Normal 6 2 2" xfId="550"/>
    <cellStyle name="Normal 6 2 2 2" xfId="551"/>
    <cellStyle name="Normal 6 2 2 3" xfId="552"/>
    <cellStyle name="Normal 6 2 3" xfId="553"/>
    <cellStyle name="Normal 6 2 4" xfId="554"/>
    <cellStyle name="Normal 6 3" xfId="555"/>
    <cellStyle name="Normal 6 3 2" xfId="556"/>
    <cellStyle name="Normal 6 3 2 2" xfId="557"/>
    <cellStyle name="Normal 6 3 2 3" xfId="558"/>
    <cellStyle name="Normal 6 3 3" xfId="559"/>
    <cellStyle name="Normal 6 3 4" xfId="560"/>
    <cellStyle name="Normal 6 4" xfId="561"/>
    <cellStyle name="Normal 6 4 2" xfId="562"/>
    <cellStyle name="Normal 6 4 2 2" xfId="563"/>
    <cellStyle name="Normal 6 4 2 3" xfId="564"/>
    <cellStyle name="Normal 6 4 3" xfId="565"/>
    <cellStyle name="Normal 6 4 4" xfId="566"/>
    <cellStyle name="Normal 6 5" xfId="567"/>
    <cellStyle name="Normal 6 5 2" xfId="568"/>
    <cellStyle name="Normal 6 5 3" xfId="569"/>
    <cellStyle name="Normal 6 6" xfId="570"/>
    <cellStyle name="Normal 6 6 2" xfId="571"/>
    <cellStyle name="Normal 6 6 3" xfId="572"/>
    <cellStyle name="Normal 6 7" xfId="573"/>
    <cellStyle name="Normal 6 7 2" xfId="574"/>
    <cellStyle name="Normal 6 7 3" xfId="575"/>
    <cellStyle name="Normal 6 8" xfId="576"/>
    <cellStyle name="Normal 6 9" xfId="577"/>
    <cellStyle name="Normal 7" xfId="578"/>
    <cellStyle name="Normal 7 2" xfId="579"/>
    <cellStyle name="Normal 7 2 2" xfId="580"/>
    <cellStyle name="Normal 7 2 3" xfId="581"/>
    <cellStyle name="Normal 7 3" xfId="582"/>
    <cellStyle name="Normal 7 3 2" xfId="583"/>
    <cellStyle name="Normal 7 3 3" xfId="584"/>
    <cellStyle name="Normal 7 4" xfId="585"/>
    <cellStyle name="Normal 7 5" xfId="586"/>
    <cellStyle name="Normal 8" xfId="587"/>
    <cellStyle name="Normal 8 2" xfId="588"/>
    <cellStyle name="Normal 8 2 2" xfId="589"/>
    <cellStyle name="Normal 8 2 3" xfId="590"/>
    <cellStyle name="Normal 8 3" xfId="591"/>
    <cellStyle name="Normal 8 4" xfId="592"/>
    <cellStyle name="Normal 9" xfId="593"/>
    <cellStyle name="Normal 9 2" xfId="594"/>
    <cellStyle name="Normal 9 2 2" xfId="595"/>
    <cellStyle name="Normal 9 2 3" xfId="596"/>
    <cellStyle name="Normal 9 3" xfId="597"/>
    <cellStyle name="Normal 9 4" xfId="598"/>
    <cellStyle name="Notas 10" xfId="599"/>
    <cellStyle name="Notas 11" xfId="600"/>
    <cellStyle name="Notas 2" xfId="601"/>
    <cellStyle name="Notas 2 10" xfId="602"/>
    <cellStyle name="Notas 2 2" xfId="603"/>
    <cellStyle name="Notas 2 2 2" xfId="604"/>
    <cellStyle name="Notas 2 2 2 2" xfId="605"/>
    <cellStyle name="Notas 2 2 2 3" xfId="606"/>
    <cellStyle name="Notas 2 2 3" xfId="607"/>
    <cellStyle name="Notas 2 2 3 2" xfId="608"/>
    <cellStyle name="Notas 2 2 3 3" xfId="609"/>
    <cellStyle name="Notas 2 2 4" xfId="610"/>
    <cellStyle name="Notas 2 2 5" xfId="611"/>
    <cellStyle name="Notas 2 3" xfId="612"/>
    <cellStyle name="Notas 2 3 2" xfId="613"/>
    <cellStyle name="Notas 2 3 2 2" xfId="614"/>
    <cellStyle name="Notas 2 3 2 3" xfId="615"/>
    <cellStyle name="Notas 2 3 3" xfId="616"/>
    <cellStyle name="Notas 2 3 4" xfId="617"/>
    <cellStyle name="Notas 2 4" xfId="618"/>
    <cellStyle name="Notas 2 4 2" xfId="619"/>
    <cellStyle name="Notas 2 4 2 2" xfId="620"/>
    <cellStyle name="Notas 2 4 2 3" xfId="621"/>
    <cellStyle name="Notas 2 4 3" xfId="622"/>
    <cellStyle name="Notas 2 4 4" xfId="623"/>
    <cellStyle name="Notas 2 5" xfId="624"/>
    <cellStyle name="Notas 2 5 2" xfId="625"/>
    <cellStyle name="Notas 2 5 3" xfId="626"/>
    <cellStyle name="Notas 2 6" xfId="627"/>
    <cellStyle name="Notas 2 6 2" xfId="628"/>
    <cellStyle name="Notas 2 6 3" xfId="629"/>
    <cellStyle name="Notas 2 7" xfId="630"/>
    <cellStyle name="Notas 2 7 2" xfId="631"/>
    <cellStyle name="Notas 2 7 3" xfId="632"/>
    <cellStyle name="Notas 2 8" xfId="633"/>
    <cellStyle name="Notas 2 9" xfId="634"/>
    <cellStyle name="Notas 3" xfId="635"/>
    <cellStyle name="Notas 3 10" xfId="636"/>
    <cellStyle name="Notas 3 2" xfId="637"/>
    <cellStyle name="Notas 3 2 2" xfId="638"/>
    <cellStyle name="Notas 3 2 2 2" xfId="639"/>
    <cellStyle name="Notas 3 2 2 3" xfId="640"/>
    <cellStyle name="Notas 3 2 3" xfId="641"/>
    <cellStyle name="Notas 3 2 4" xfId="642"/>
    <cellStyle name="Notas 3 3" xfId="643"/>
    <cellStyle name="Notas 3 3 2" xfId="644"/>
    <cellStyle name="Notas 3 3 2 2" xfId="645"/>
    <cellStyle name="Notas 3 3 2 3" xfId="646"/>
    <cellStyle name="Notas 3 3 3" xfId="647"/>
    <cellStyle name="Notas 3 3 4" xfId="648"/>
    <cellStyle name="Notas 3 4" xfId="649"/>
    <cellStyle name="Notas 3 4 2" xfId="650"/>
    <cellStyle name="Notas 3 4 2 2" xfId="651"/>
    <cellStyle name="Notas 3 4 2 3" xfId="652"/>
    <cellStyle name="Notas 3 4 3" xfId="653"/>
    <cellStyle name="Notas 3 4 4" xfId="654"/>
    <cellStyle name="Notas 3 5" xfId="655"/>
    <cellStyle name="Notas 3 5 2" xfId="656"/>
    <cellStyle name="Notas 3 5 3" xfId="657"/>
    <cellStyle name="Notas 3 6" xfId="658"/>
    <cellStyle name="Notas 3 6 2" xfId="659"/>
    <cellStyle name="Notas 3 6 3" xfId="660"/>
    <cellStyle name="Notas 3 7" xfId="661"/>
    <cellStyle name="Notas 3 7 2" xfId="662"/>
    <cellStyle name="Notas 3 7 3" xfId="663"/>
    <cellStyle name="Notas 3 8" xfId="664"/>
    <cellStyle name="Notas 3 9" xfId="665"/>
    <cellStyle name="Notas 4" xfId="666"/>
    <cellStyle name="Notas 4 2" xfId="667"/>
    <cellStyle name="Notas 4 2 2" xfId="668"/>
    <cellStyle name="Notas 4 2 3" xfId="669"/>
    <cellStyle name="Notas 4 3" xfId="670"/>
    <cellStyle name="Notas 4 3 2" xfId="671"/>
    <cellStyle name="Notas 4 3 3" xfId="672"/>
    <cellStyle name="Notas 4 4" xfId="673"/>
    <cellStyle name="Notas 4 5" xfId="674"/>
    <cellStyle name="Notas 5" xfId="675"/>
    <cellStyle name="Notas 5 2" xfId="676"/>
    <cellStyle name="Notas 5 2 2" xfId="677"/>
    <cellStyle name="Notas 5 2 3" xfId="678"/>
    <cellStyle name="Notas 5 3" xfId="679"/>
    <cellStyle name="Notas 5 4" xfId="680"/>
    <cellStyle name="Notas 6" xfId="681"/>
    <cellStyle name="Notas 6 2" xfId="682"/>
    <cellStyle name="Notas 6 2 2" xfId="683"/>
    <cellStyle name="Notas 6 2 3" xfId="684"/>
    <cellStyle name="Notas 6 3" xfId="685"/>
    <cellStyle name="Notas 6 4" xfId="686"/>
    <cellStyle name="Notas 7" xfId="687"/>
    <cellStyle name="Notas 7 2" xfId="688"/>
    <cellStyle name="Notas 7 3" xfId="689"/>
    <cellStyle name="Notas 8" xfId="690"/>
    <cellStyle name="Notas 8 2" xfId="691"/>
    <cellStyle name="Notas 8 3" xfId="692"/>
    <cellStyle name="Notas 9" xfId="693"/>
    <cellStyle name="Porcentaje" xfId="2" builtinId="5"/>
    <cellStyle name="Porcentaje 2" xfId="694"/>
    <cellStyle name="Porcentaje 2 2" xfId="695"/>
    <cellStyle name="Porcentaje 2 3" xfId="696"/>
    <cellStyle name="Porcentaje 3" xfId="6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'72-903b'!$B$54:$B$56</c:f>
              <c:strCache>
                <c:ptCount val="1"/>
                <c:pt idx="0">
                  <c:v>IFN2: 68,55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'72-903b'!$B$57:$B$70</c:f>
              <c:numCache>
                <c:formatCode>0.00</c:formatCode>
                <c:ptCount val="14"/>
                <c:pt idx="0">
                  <c:v>32.18</c:v>
                </c:pt>
                <c:pt idx="1">
                  <c:v>10.42</c:v>
                </c:pt>
                <c:pt idx="2">
                  <c:v>4.49</c:v>
                </c:pt>
                <c:pt idx="3">
                  <c:v>3.46</c:v>
                </c:pt>
                <c:pt idx="4">
                  <c:v>3.24</c:v>
                </c:pt>
                <c:pt idx="5">
                  <c:v>3.37</c:v>
                </c:pt>
                <c:pt idx="6">
                  <c:v>3.31</c:v>
                </c:pt>
                <c:pt idx="7">
                  <c:v>2.57</c:v>
                </c:pt>
                <c:pt idx="8">
                  <c:v>1.77</c:v>
                </c:pt>
                <c:pt idx="9">
                  <c:v>1.25</c:v>
                </c:pt>
                <c:pt idx="10">
                  <c:v>0.82</c:v>
                </c:pt>
                <c:pt idx="11">
                  <c:v>0.49</c:v>
                </c:pt>
                <c:pt idx="12">
                  <c:v>0.35</c:v>
                </c:pt>
                <c:pt idx="13">
                  <c:v>0.83</c:v>
                </c:pt>
              </c:numCache>
            </c:numRef>
          </c:val>
        </c:ser>
        <c:ser>
          <c:idx val="1"/>
          <c:order val="1"/>
          <c:tx>
            <c:strRef>
              <c:f>'72-903b'!$C$54:$C$56</c:f>
              <c:strCache>
                <c:ptCount val="1"/>
                <c:pt idx="0">
                  <c:v>IFN3: 129,52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'72-903b'!$C$57:$C$70</c:f>
              <c:numCache>
                <c:formatCode>0.00</c:formatCode>
                <c:ptCount val="14"/>
                <c:pt idx="0">
                  <c:v>77.58</c:v>
                </c:pt>
                <c:pt idx="1">
                  <c:v>16.87</c:v>
                </c:pt>
                <c:pt idx="2">
                  <c:v>7.01</c:v>
                </c:pt>
                <c:pt idx="3">
                  <c:v>5.14</c:v>
                </c:pt>
                <c:pt idx="4">
                  <c:v>4.09</c:v>
                </c:pt>
                <c:pt idx="5">
                  <c:v>4.13</c:v>
                </c:pt>
                <c:pt idx="6">
                  <c:v>3.92</c:v>
                </c:pt>
                <c:pt idx="7">
                  <c:v>3.46</c:v>
                </c:pt>
                <c:pt idx="8">
                  <c:v>2.29</c:v>
                </c:pt>
                <c:pt idx="9">
                  <c:v>1.72</c:v>
                </c:pt>
                <c:pt idx="10">
                  <c:v>1.1100000000000001</c:v>
                </c:pt>
                <c:pt idx="11">
                  <c:v>0.7</c:v>
                </c:pt>
                <c:pt idx="12">
                  <c:v>0.37</c:v>
                </c:pt>
                <c:pt idx="13">
                  <c:v>1.1299999999999999</c:v>
                </c:pt>
              </c:numCache>
            </c:numRef>
          </c:val>
        </c:ser>
        <c:ser>
          <c:idx val="2"/>
          <c:order val="2"/>
          <c:tx>
            <c:strRef>
              <c:f>'72-903b'!$D$54:$D$56</c:f>
              <c:strCache>
                <c:ptCount val="1"/>
                <c:pt idx="0">
                  <c:v>IFN4: 172,88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'72-903b'!$D$57:$D$70</c:f>
              <c:numCache>
                <c:formatCode>0.00</c:formatCode>
                <c:ptCount val="14"/>
                <c:pt idx="0">
                  <c:v>100.75</c:v>
                </c:pt>
                <c:pt idx="1">
                  <c:v>30.87</c:v>
                </c:pt>
                <c:pt idx="2">
                  <c:v>11.23</c:v>
                </c:pt>
                <c:pt idx="3">
                  <c:v>6.86</c:v>
                </c:pt>
                <c:pt idx="4">
                  <c:v>4.66</c:v>
                </c:pt>
                <c:pt idx="5">
                  <c:v>4.09</c:v>
                </c:pt>
                <c:pt idx="6">
                  <c:v>3.69</c:v>
                </c:pt>
                <c:pt idx="7">
                  <c:v>3.32</c:v>
                </c:pt>
                <c:pt idx="8">
                  <c:v>2.21</c:v>
                </c:pt>
                <c:pt idx="9">
                  <c:v>1.77</c:v>
                </c:pt>
                <c:pt idx="10">
                  <c:v>1.1200000000000001</c:v>
                </c:pt>
                <c:pt idx="11">
                  <c:v>0.67</c:v>
                </c:pt>
                <c:pt idx="12">
                  <c:v>0.4</c:v>
                </c:pt>
                <c:pt idx="13">
                  <c:v>1.24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064768"/>
        <c:axId val="294871040"/>
      </c:barChart>
      <c:catAx>
        <c:axId val="22806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87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87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8064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85207618283"/>
          <c:y val="0.57667753773341257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040384"/>
        <c:axId val="295056448"/>
      </c:barChart>
      <c:catAx>
        <c:axId val="3050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05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05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04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520960"/>
        <c:axId val="309627712"/>
      </c:barChart>
      <c:catAx>
        <c:axId val="31652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62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627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2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230464"/>
        <c:axId val="309630016"/>
      </c:barChart>
      <c:catAx>
        <c:axId val="31923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63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6300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30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395264"/>
        <c:axId val="309632320"/>
      </c:barChart>
      <c:catAx>
        <c:axId val="3203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63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632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Arbutus unedo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'72-903b'!$AP$54:$AP$56</c:f>
              <c:strCache>
                <c:ptCount val="1"/>
                <c:pt idx="0">
                  <c:v>IFN2: 13,28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'72-903b'!$AP$57:$AP$70</c:f>
              <c:numCache>
                <c:formatCode>0.00</c:formatCode>
                <c:ptCount val="14"/>
                <c:pt idx="0">
                  <c:v>12.18</c:v>
                </c:pt>
                <c:pt idx="1">
                  <c:v>0.98</c:v>
                </c:pt>
                <c:pt idx="2">
                  <c:v>0.08</c:v>
                </c:pt>
                <c:pt idx="3">
                  <c:v>0.02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'72-903b'!$AQ$54:$AQ$56</c:f>
              <c:strCache>
                <c:ptCount val="1"/>
                <c:pt idx="0">
                  <c:v>IFN3: 36,08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'72-903b'!$AQ$57:$AQ$70</c:f>
              <c:numCache>
                <c:formatCode>0.00</c:formatCode>
                <c:ptCount val="14"/>
                <c:pt idx="0">
                  <c:v>32.36</c:v>
                </c:pt>
                <c:pt idx="1">
                  <c:v>3.41</c:v>
                </c:pt>
                <c:pt idx="2">
                  <c:v>0.24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'72-903b'!$AR$54:$AR$56</c:f>
              <c:strCache>
                <c:ptCount val="1"/>
                <c:pt idx="0">
                  <c:v>IFN4: 38,76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'72-903b'!$AR$57:$AR$70</c:f>
              <c:numCache>
                <c:formatCode>0.00</c:formatCode>
                <c:ptCount val="14"/>
                <c:pt idx="0">
                  <c:v>32.21</c:v>
                </c:pt>
                <c:pt idx="1">
                  <c:v>5.71</c:v>
                </c:pt>
                <c:pt idx="2">
                  <c:v>0.67</c:v>
                </c:pt>
                <c:pt idx="3">
                  <c:v>0.13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395776"/>
        <c:axId val="309905664"/>
      </c:barChart>
      <c:catAx>
        <c:axId val="32039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90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90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5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421120040407326"/>
          <c:y val="0.57702935408935951"/>
          <c:w val="0.32508074126370984"/>
          <c:h val="0.201536911334359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233024"/>
        <c:axId val="309908544"/>
      </c:barChart>
      <c:catAx>
        <c:axId val="31923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90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90854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330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'72-903b'!$AF$60:$AF$70</c:f>
              <c:numCache>
                <c:formatCode>0.00</c:formatCode>
                <c:ptCount val="11"/>
                <c:pt idx="0">
                  <c:v>0.05</c:v>
                </c:pt>
                <c:pt idx="1">
                  <c:v>0.02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'72-903b'!$AG$60:$AG$70</c:f>
              <c:numCache>
                <c:formatCode>0.00</c:formatCode>
                <c:ptCount val="11"/>
                <c:pt idx="0">
                  <c:v>0.1</c:v>
                </c:pt>
                <c:pt idx="1">
                  <c:v>0.01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'72-903b'!$AH$60:$AH$70</c:f>
              <c:numCache>
                <c:formatCode>0.00</c:formatCode>
                <c:ptCount val="11"/>
                <c:pt idx="0">
                  <c:v>0.16</c:v>
                </c:pt>
                <c:pt idx="1">
                  <c:v>0.08</c:v>
                </c:pt>
                <c:pt idx="2">
                  <c:v>0.04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396800"/>
        <c:axId val="309910272"/>
      </c:barChart>
      <c:catAx>
        <c:axId val="32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91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910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'72-903b'!$AJ$60:$AJ$70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'72-903b'!$AK$60:$AK$70</c:f>
              <c:numCache>
                <c:formatCode>0.00</c:formatCode>
                <c:ptCount val="11"/>
                <c:pt idx="0">
                  <c:v>0.38</c:v>
                </c:pt>
                <c:pt idx="1">
                  <c:v>0.12</c:v>
                </c:pt>
                <c:pt idx="2">
                  <c:v>0.05</c:v>
                </c:pt>
                <c:pt idx="3">
                  <c:v>0.03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  <c:pt idx="10">
                  <c:v>0.01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'72-903b'!$AJ$60:$AJ$70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'72-903b'!$AL$60:$AL$70</c:f>
              <c:numCache>
                <c:formatCode>0.00</c:formatCode>
                <c:ptCount val="11"/>
                <c:pt idx="0">
                  <c:v>0.38</c:v>
                </c:pt>
                <c:pt idx="1">
                  <c:v>0.16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0.03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'72-903b'!$AJ$60:$AJ$70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'72-903b'!$AM$60:$AM$70</c:f>
              <c:numCache>
                <c:formatCode>0.00</c:formatCode>
                <c:ptCount val="11"/>
                <c:pt idx="0">
                  <c:v>0.27</c:v>
                </c:pt>
                <c:pt idx="1">
                  <c:v>0.16</c:v>
                </c:pt>
                <c:pt idx="2">
                  <c:v>0.09</c:v>
                </c:pt>
                <c:pt idx="3">
                  <c:v>0.04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101760"/>
        <c:axId val="310773440"/>
      </c:barChart>
      <c:catAx>
        <c:axId val="32210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7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7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0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233536"/>
        <c:axId val="310776320"/>
      </c:barChart>
      <c:catAx>
        <c:axId val="31923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7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7632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3353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394240"/>
        <c:axId val="310778624"/>
      </c:barChart>
      <c:catAx>
        <c:axId val="32039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77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7862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424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103296"/>
        <c:axId val="311133888"/>
      </c:barChart>
      <c:catAx>
        <c:axId val="32210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1338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0329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730112"/>
        <c:axId val="295058752"/>
      </c:barChart>
      <c:catAx>
        <c:axId val="304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0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05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730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103808"/>
        <c:axId val="311135616"/>
      </c:barChart>
      <c:catAx>
        <c:axId val="32210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13561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0380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0390637716071"/>
          <c:y val="0.1392449410245116"/>
          <c:w val="0.7976730247423036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'72-903b'!$AP$59:$AP$70</c:f>
              <c:numCache>
                <c:formatCode>0.00</c:formatCode>
                <c:ptCount val="12"/>
                <c:pt idx="0">
                  <c:v>0.08</c:v>
                </c:pt>
                <c:pt idx="1">
                  <c:v>0.02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'72-903b'!$AQ$59:$AQ$70</c:f>
              <c:numCache>
                <c:formatCode>0.00</c:formatCode>
                <c:ptCount val="12"/>
                <c:pt idx="0">
                  <c:v>0.24</c:v>
                </c:pt>
                <c:pt idx="1">
                  <c:v>0.04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'72-903b'!$AR$59:$AR$70</c:f>
              <c:numCache>
                <c:formatCode>0.00</c:formatCode>
                <c:ptCount val="12"/>
                <c:pt idx="0">
                  <c:v>0.67</c:v>
                </c:pt>
                <c:pt idx="1">
                  <c:v>0.13</c:v>
                </c:pt>
                <c:pt idx="2">
                  <c:v>0.02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394752"/>
        <c:axId val="311137920"/>
      </c:barChart>
      <c:catAx>
        <c:axId val="32039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137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396288"/>
        <c:axId val="311607872"/>
      </c:barChart>
      <c:catAx>
        <c:axId val="32039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60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60787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62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552384"/>
        <c:axId val="311610176"/>
      </c:barChart>
      <c:catAx>
        <c:axId val="32155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61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610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5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553408"/>
        <c:axId val="311613056"/>
      </c:barChart>
      <c:catAx>
        <c:axId val="3215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61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61305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5340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552896"/>
        <c:axId val="311614784"/>
      </c:barChart>
      <c:catAx>
        <c:axId val="32155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6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6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5289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553920"/>
        <c:axId val="312149696"/>
      </c:barChart>
      <c:catAx>
        <c:axId val="32155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14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149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5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102272"/>
        <c:axId val="312152576"/>
      </c:barChart>
      <c:catAx>
        <c:axId val="32210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15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15257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02272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102784"/>
        <c:axId val="312154304"/>
      </c:barChart>
      <c:catAx>
        <c:axId val="32210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15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154304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02784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554432"/>
        <c:axId val="312304192"/>
      </c:barChart>
      <c:catAx>
        <c:axId val="32155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30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304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5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731136"/>
        <c:axId val="295118528"/>
      </c:barChart>
      <c:catAx>
        <c:axId val="30473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1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118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554944"/>
        <c:axId val="312307072"/>
      </c:barChart>
      <c:catAx>
        <c:axId val="32155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30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30707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54944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6912"/>
        <c:axId val="312308800"/>
      </c:barChart>
      <c:catAx>
        <c:axId val="32336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30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30880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66912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7424"/>
        <c:axId val="313237504"/>
      </c:barChart>
      <c:catAx>
        <c:axId val="32336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2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237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6742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555456"/>
        <c:axId val="313239232"/>
      </c:barChart>
      <c:catAx>
        <c:axId val="32155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23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23923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55456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555968"/>
        <c:axId val="313241536"/>
      </c:barChart>
      <c:catAx>
        <c:axId val="32155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2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241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5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8960"/>
        <c:axId val="313244416"/>
      </c:barChart>
      <c:catAx>
        <c:axId val="32336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24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24441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689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104320"/>
        <c:axId val="313623104"/>
      </c:barChart>
      <c:catAx>
        <c:axId val="32210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6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623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0432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104832"/>
        <c:axId val="313625408"/>
      </c:barChart>
      <c:catAx>
        <c:axId val="32210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6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625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0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'72-903b'!$W$54:$W$56</c:f>
              <c:strCache>
                <c:ptCount val="1"/>
                <c:pt idx="0">
                  <c:v>IFN3: 8,31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'72-903b'!$W$57:$W$70</c:f>
              <c:numCache>
                <c:formatCode>0.00</c:formatCode>
                <c:ptCount val="14"/>
                <c:pt idx="0">
                  <c:v>2.2799999999999998</c:v>
                </c:pt>
                <c:pt idx="1">
                  <c:v>1.88</c:v>
                </c:pt>
                <c:pt idx="2">
                  <c:v>1.62</c:v>
                </c:pt>
                <c:pt idx="3">
                  <c:v>1.08</c:v>
                </c:pt>
                <c:pt idx="4">
                  <c:v>0.78</c:v>
                </c:pt>
                <c:pt idx="5">
                  <c:v>0.44</c:v>
                </c:pt>
                <c:pt idx="6">
                  <c:v>0.14000000000000001</c:v>
                </c:pt>
                <c:pt idx="7">
                  <c:v>0.05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'72-903b'!$X$54:$X$56</c:f>
              <c:strCache>
                <c:ptCount val="1"/>
                <c:pt idx="0">
                  <c:v>IFN4: 6,84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'72-903b'!$X$57:$X$70</c:f>
              <c:numCache>
                <c:formatCode>0.00</c:formatCode>
                <c:ptCount val="14"/>
                <c:pt idx="0">
                  <c:v>1.53</c:v>
                </c:pt>
                <c:pt idx="1">
                  <c:v>0.93</c:v>
                </c:pt>
                <c:pt idx="2">
                  <c:v>1.2</c:v>
                </c:pt>
                <c:pt idx="3">
                  <c:v>1.07</c:v>
                </c:pt>
                <c:pt idx="4">
                  <c:v>0.8</c:v>
                </c:pt>
                <c:pt idx="5">
                  <c:v>0.68</c:v>
                </c:pt>
                <c:pt idx="6">
                  <c:v>0.37</c:v>
                </c:pt>
                <c:pt idx="7">
                  <c:v>0.15</c:v>
                </c:pt>
                <c:pt idx="8">
                  <c:v>7.0000000000000007E-2</c:v>
                </c:pt>
                <c:pt idx="9">
                  <c:v>0.03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001792"/>
        <c:axId val="313628288"/>
      </c:barChart>
      <c:catAx>
        <c:axId val="32400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62828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3136282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017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'72-903b'!$W$65:$W$70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'72-903b'!$X$65:$X$70</c:f>
              <c:numCache>
                <c:formatCode>0.00</c:formatCode>
                <c:ptCount val="6"/>
                <c:pt idx="0">
                  <c:v>7.0000000000000007E-2</c:v>
                </c:pt>
                <c:pt idx="1">
                  <c:v>0.03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002304"/>
        <c:axId val="313991168"/>
      </c:barChart>
      <c:catAx>
        <c:axId val="32400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9116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1399116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023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'72-903b'!$L$54:$L$56</c:f>
              <c:strCache>
                <c:ptCount val="1"/>
                <c:pt idx="0">
                  <c:v>IFN2: 7,25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'72-903b'!$L$57:$L$70</c:f>
              <c:numCache>
                <c:formatCode>0.00</c:formatCode>
                <c:ptCount val="14"/>
                <c:pt idx="0">
                  <c:v>0.89</c:v>
                </c:pt>
                <c:pt idx="1">
                  <c:v>0.87</c:v>
                </c:pt>
                <c:pt idx="2">
                  <c:v>0.7</c:v>
                </c:pt>
                <c:pt idx="3">
                  <c:v>0.65</c:v>
                </c:pt>
                <c:pt idx="4">
                  <c:v>0.67</c:v>
                </c:pt>
                <c:pt idx="5">
                  <c:v>0.74</c:v>
                </c:pt>
                <c:pt idx="6">
                  <c:v>0.67</c:v>
                </c:pt>
                <c:pt idx="7">
                  <c:v>0.63</c:v>
                </c:pt>
                <c:pt idx="8">
                  <c:v>0.43</c:v>
                </c:pt>
                <c:pt idx="9">
                  <c:v>0.3</c:v>
                </c:pt>
                <c:pt idx="10">
                  <c:v>0.26</c:v>
                </c:pt>
                <c:pt idx="11">
                  <c:v>0.14000000000000001</c:v>
                </c:pt>
                <c:pt idx="12">
                  <c:v>0.1</c:v>
                </c:pt>
                <c:pt idx="13">
                  <c:v>0.2</c:v>
                </c:pt>
              </c:numCache>
            </c:numRef>
          </c:val>
        </c:ser>
        <c:ser>
          <c:idx val="1"/>
          <c:order val="1"/>
          <c:tx>
            <c:strRef>
              <c:f>'72-903b'!$M$54:$M$56</c:f>
              <c:strCache>
                <c:ptCount val="1"/>
                <c:pt idx="0">
                  <c:v>IFN3: 10,27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'72-903b'!$M$57:$M$70</c:f>
              <c:numCache>
                <c:formatCode>0.00</c:formatCode>
                <c:ptCount val="14"/>
                <c:pt idx="0">
                  <c:v>2.5</c:v>
                </c:pt>
                <c:pt idx="1">
                  <c:v>1.21</c:v>
                </c:pt>
                <c:pt idx="2">
                  <c:v>1.1499999999999999</c:v>
                </c:pt>
                <c:pt idx="3">
                  <c:v>0.89</c:v>
                </c:pt>
                <c:pt idx="4">
                  <c:v>0.77</c:v>
                </c:pt>
                <c:pt idx="5">
                  <c:v>0.77</c:v>
                </c:pt>
                <c:pt idx="6">
                  <c:v>0.77</c:v>
                </c:pt>
                <c:pt idx="7">
                  <c:v>0.61</c:v>
                </c:pt>
                <c:pt idx="8">
                  <c:v>0.48</c:v>
                </c:pt>
                <c:pt idx="9">
                  <c:v>0.35</c:v>
                </c:pt>
                <c:pt idx="10">
                  <c:v>0.26</c:v>
                </c:pt>
                <c:pt idx="11">
                  <c:v>0.17</c:v>
                </c:pt>
                <c:pt idx="12">
                  <c:v>0.09</c:v>
                </c:pt>
                <c:pt idx="13">
                  <c:v>0.25</c:v>
                </c:pt>
              </c:numCache>
            </c:numRef>
          </c:val>
        </c:ser>
        <c:ser>
          <c:idx val="2"/>
          <c:order val="2"/>
          <c:tx>
            <c:strRef>
              <c:f>'72-903b'!$N$54:$N$56</c:f>
              <c:strCache>
                <c:ptCount val="1"/>
                <c:pt idx="0">
                  <c:v>IFN4: 18,95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'72-903b'!$N$57:$N$70</c:f>
              <c:numCache>
                <c:formatCode>0.00</c:formatCode>
                <c:ptCount val="14"/>
                <c:pt idx="0">
                  <c:v>7.7</c:v>
                </c:pt>
                <c:pt idx="1">
                  <c:v>2.99</c:v>
                </c:pt>
                <c:pt idx="2">
                  <c:v>1.78</c:v>
                </c:pt>
                <c:pt idx="3">
                  <c:v>1.59</c:v>
                </c:pt>
                <c:pt idx="4">
                  <c:v>1.1100000000000001</c:v>
                </c:pt>
                <c:pt idx="5">
                  <c:v>0.85</c:v>
                </c:pt>
                <c:pt idx="6">
                  <c:v>0.71</c:v>
                </c:pt>
                <c:pt idx="7">
                  <c:v>0.64</c:v>
                </c:pt>
                <c:pt idx="8">
                  <c:v>0.47</c:v>
                </c:pt>
                <c:pt idx="9">
                  <c:v>0.4</c:v>
                </c:pt>
                <c:pt idx="10">
                  <c:v>0.22</c:v>
                </c:pt>
                <c:pt idx="11">
                  <c:v>0.19</c:v>
                </c:pt>
                <c:pt idx="12">
                  <c:v>7.0000000000000007E-2</c:v>
                </c:pt>
                <c:pt idx="13">
                  <c:v>0.23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730624"/>
        <c:axId val="295121408"/>
      </c:barChart>
      <c:catAx>
        <c:axId val="30473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1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121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730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85"/>
          <c:y val="0.5617036835912752"/>
          <c:w val="0.2525854371296371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7936"/>
        <c:axId val="313993472"/>
      </c:barChart>
      <c:catAx>
        <c:axId val="32336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9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993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6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8448"/>
        <c:axId val="313996352"/>
      </c:barChart>
      <c:catAx>
        <c:axId val="32336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9963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6844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003840"/>
        <c:axId val="313998080"/>
      </c:barChart>
      <c:catAx>
        <c:axId val="32400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9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99808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0384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004352"/>
        <c:axId val="314205312"/>
      </c:barChart>
      <c:catAx>
        <c:axId val="32400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0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205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0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'72-903b'!$AB$54:$AB$56</c:f>
              <c:strCache>
                <c:ptCount val="1"/>
                <c:pt idx="0">
                  <c:v>IFN3: 29,29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'72-903b'!$AB$57:$AB$70</c:f>
              <c:numCache>
                <c:formatCode>0.00</c:formatCode>
                <c:ptCount val="14"/>
                <c:pt idx="0">
                  <c:v>15.39</c:v>
                </c:pt>
                <c:pt idx="1">
                  <c:v>8.01</c:v>
                </c:pt>
                <c:pt idx="2">
                  <c:v>3.96</c:v>
                </c:pt>
                <c:pt idx="3">
                  <c:v>1.37</c:v>
                </c:pt>
                <c:pt idx="4">
                  <c:v>0.42</c:v>
                </c:pt>
                <c:pt idx="5">
                  <c:v>0.09</c:v>
                </c:pt>
                <c:pt idx="6">
                  <c:v>0.03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'72-903b'!$AC$54:$AC$56</c:f>
              <c:strCache>
                <c:ptCount val="1"/>
                <c:pt idx="0">
                  <c:v>IFN4: 19,30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'72-903b'!$AC$57:$AC$70</c:f>
              <c:numCache>
                <c:formatCode>0.00</c:formatCode>
                <c:ptCount val="14"/>
                <c:pt idx="0">
                  <c:v>10.58</c:v>
                </c:pt>
                <c:pt idx="1">
                  <c:v>4.67</c:v>
                </c:pt>
                <c:pt idx="2">
                  <c:v>2.29</c:v>
                </c:pt>
                <c:pt idx="3">
                  <c:v>1.02</c:v>
                </c:pt>
                <c:pt idx="4">
                  <c:v>0.43</c:v>
                </c:pt>
                <c:pt idx="5">
                  <c:v>0.15</c:v>
                </c:pt>
                <c:pt idx="6">
                  <c:v>0.08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9472"/>
        <c:axId val="314208192"/>
      </c:barChart>
      <c:catAx>
        <c:axId val="32336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08192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3142081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6947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'72-903b'!$AB$65:$AB$70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9984"/>
        <c:axId val="314210496"/>
      </c:barChart>
      <c:catAx>
        <c:axId val="32336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104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142104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6998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099520"/>
        <c:axId val="314704448"/>
      </c:barChart>
      <c:catAx>
        <c:axId val="32509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0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09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100032"/>
        <c:axId val="314707328"/>
      </c:barChart>
      <c:catAx>
        <c:axId val="3251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0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0732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0003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002816"/>
        <c:axId val="314709056"/>
      </c:barChart>
      <c:catAx>
        <c:axId val="32400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0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0905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02816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101056"/>
        <c:axId val="314711360"/>
      </c:barChart>
      <c:catAx>
        <c:axId val="32510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1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11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0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733696"/>
        <c:axId val="295124288"/>
      </c:barChart>
      <c:catAx>
        <c:axId val="30473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12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12428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7336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102080"/>
        <c:axId val="314771712"/>
      </c:barChart>
      <c:catAx>
        <c:axId val="32510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71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0208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003328"/>
        <c:axId val="314773440"/>
      </c:barChart>
      <c:catAx>
        <c:axId val="32400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7344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03328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103104"/>
        <c:axId val="314775744"/>
      </c:barChart>
      <c:catAx>
        <c:axId val="3251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7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75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0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'72-903b'!$W$54:$W$56</c:f>
              <c:strCache>
                <c:ptCount val="1"/>
                <c:pt idx="0">
                  <c:v>IFN3: 8,31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'72-903b'!$W$57:$W$70</c:f>
              <c:numCache>
                <c:formatCode>0.00</c:formatCode>
                <c:ptCount val="14"/>
                <c:pt idx="0">
                  <c:v>2.2799999999999998</c:v>
                </c:pt>
                <c:pt idx="1">
                  <c:v>1.88</c:v>
                </c:pt>
                <c:pt idx="2">
                  <c:v>1.62</c:v>
                </c:pt>
                <c:pt idx="3">
                  <c:v>1.08</c:v>
                </c:pt>
                <c:pt idx="4">
                  <c:v>0.78</c:v>
                </c:pt>
                <c:pt idx="5">
                  <c:v>0.44</c:v>
                </c:pt>
                <c:pt idx="6">
                  <c:v>0.14000000000000001</c:v>
                </c:pt>
                <c:pt idx="7">
                  <c:v>0.05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'72-903b'!$X$54:$X$56</c:f>
              <c:strCache>
                <c:ptCount val="1"/>
                <c:pt idx="0">
                  <c:v>IFN4: 6,84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'72-903b'!$X$57:$X$70</c:f>
              <c:numCache>
                <c:formatCode>0.00</c:formatCode>
                <c:ptCount val="14"/>
                <c:pt idx="0">
                  <c:v>1.53</c:v>
                </c:pt>
                <c:pt idx="1">
                  <c:v>0.93</c:v>
                </c:pt>
                <c:pt idx="2">
                  <c:v>1.2</c:v>
                </c:pt>
                <c:pt idx="3">
                  <c:v>1.07</c:v>
                </c:pt>
                <c:pt idx="4">
                  <c:v>0.8</c:v>
                </c:pt>
                <c:pt idx="5">
                  <c:v>0.68</c:v>
                </c:pt>
                <c:pt idx="6">
                  <c:v>0.37</c:v>
                </c:pt>
                <c:pt idx="7">
                  <c:v>0.15</c:v>
                </c:pt>
                <c:pt idx="8">
                  <c:v>7.0000000000000007E-2</c:v>
                </c:pt>
                <c:pt idx="9">
                  <c:v>0.03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832064"/>
        <c:axId val="314877056"/>
      </c:barChart>
      <c:catAx>
        <c:axId val="32783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87705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31487705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3206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'72-903b'!$W$65:$W$70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'72-903b'!$X$65:$X$70</c:f>
              <c:numCache>
                <c:formatCode>0.00</c:formatCode>
                <c:ptCount val="6"/>
                <c:pt idx="0">
                  <c:v>7.0000000000000007E-2</c:v>
                </c:pt>
                <c:pt idx="1">
                  <c:v>0.03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004864"/>
        <c:axId val="314879360"/>
      </c:barChart>
      <c:catAx>
        <c:axId val="32400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87936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1487936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0486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005376"/>
        <c:axId val="314881664"/>
      </c:barChart>
      <c:catAx>
        <c:axId val="32400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8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88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0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833600"/>
        <c:axId val="315081280"/>
      </c:barChart>
      <c:catAx>
        <c:axId val="32783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0812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3360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834112"/>
        <c:axId val="315083008"/>
      </c:barChart>
      <c:catAx>
        <c:axId val="32783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08300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3411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100544"/>
        <c:axId val="315085312"/>
      </c:barChart>
      <c:catAx>
        <c:axId val="32510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085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0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'72-903b'!$AB$54:$AB$56</c:f>
              <c:strCache>
                <c:ptCount val="1"/>
                <c:pt idx="0">
                  <c:v>IFN3: 29,29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'72-903b'!$AB$57:$AB$70</c:f>
              <c:numCache>
                <c:formatCode>0.00</c:formatCode>
                <c:ptCount val="14"/>
                <c:pt idx="0">
                  <c:v>15.39</c:v>
                </c:pt>
                <c:pt idx="1">
                  <c:v>8.01</c:v>
                </c:pt>
                <c:pt idx="2">
                  <c:v>3.96</c:v>
                </c:pt>
                <c:pt idx="3">
                  <c:v>1.37</c:v>
                </c:pt>
                <c:pt idx="4">
                  <c:v>0.42</c:v>
                </c:pt>
                <c:pt idx="5">
                  <c:v>0.09</c:v>
                </c:pt>
                <c:pt idx="6">
                  <c:v>0.03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'72-903b'!$AC$54:$AC$56</c:f>
              <c:strCache>
                <c:ptCount val="1"/>
                <c:pt idx="0">
                  <c:v>IFN4: 19,30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'72-903b'!$AC$57:$AC$70</c:f>
              <c:numCache>
                <c:formatCode>0.00</c:formatCode>
                <c:ptCount val="14"/>
                <c:pt idx="0">
                  <c:v>10.58</c:v>
                </c:pt>
                <c:pt idx="1">
                  <c:v>4.67</c:v>
                </c:pt>
                <c:pt idx="2">
                  <c:v>2.29</c:v>
                </c:pt>
                <c:pt idx="3">
                  <c:v>1.02</c:v>
                </c:pt>
                <c:pt idx="4">
                  <c:v>0.43</c:v>
                </c:pt>
                <c:pt idx="5">
                  <c:v>0.15</c:v>
                </c:pt>
                <c:pt idx="6">
                  <c:v>0.08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102592"/>
        <c:axId val="315088192"/>
      </c:barChart>
      <c:catAx>
        <c:axId val="3251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8192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3150881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0259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'72-903b'!$B$59:$B$70</c:f>
              <c:numCache>
                <c:formatCode>0.00</c:formatCode>
                <c:ptCount val="12"/>
                <c:pt idx="0">
                  <c:v>4.49</c:v>
                </c:pt>
                <c:pt idx="1">
                  <c:v>3.46</c:v>
                </c:pt>
                <c:pt idx="2">
                  <c:v>3.24</c:v>
                </c:pt>
                <c:pt idx="3">
                  <c:v>3.37</c:v>
                </c:pt>
                <c:pt idx="4">
                  <c:v>3.31</c:v>
                </c:pt>
                <c:pt idx="5">
                  <c:v>2.57</c:v>
                </c:pt>
                <c:pt idx="6">
                  <c:v>1.77</c:v>
                </c:pt>
                <c:pt idx="7">
                  <c:v>1.25</c:v>
                </c:pt>
                <c:pt idx="8">
                  <c:v>0.82</c:v>
                </c:pt>
                <c:pt idx="9">
                  <c:v>0.49</c:v>
                </c:pt>
                <c:pt idx="10">
                  <c:v>0.35</c:v>
                </c:pt>
                <c:pt idx="11">
                  <c:v>0.83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'72-903b'!$C$59:$C$70</c:f>
              <c:numCache>
                <c:formatCode>0.00</c:formatCode>
                <c:ptCount val="12"/>
                <c:pt idx="0">
                  <c:v>7.01</c:v>
                </c:pt>
                <c:pt idx="1">
                  <c:v>5.14</c:v>
                </c:pt>
                <c:pt idx="2">
                  <c:v>4.09</c:v>
                </c:pt>
                <c:pt idx="3">
                  <c:v>4.13</c:v>
                </c:pt>
                <c:pt idx="4">
                  <c:v>3.92</c:v>
                </c:pt>
                <c:pt idx="5">
                  <c:v>3.46</c:v>
                </c:pt>
                <c:pt idx="6">
                  <c:v>2.29</c:v>
                </c:pt>
                <c:pt idx="7">
                  <c:v>1.72</c:v>
                </c:pt>
                <c:pt idx="8">
                  <c:v>1.1100000000000001</c:v>
                </c:pt>
                <c:pt idx="9">
                  <c:v>0.7</c:v>
                </c:pt>
                <c:pt idx="10">
                  <c:v>0.37</c:v>
                </c:pt>
                <c:pt idx="11">
                  <c:v>1.1299999999999999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'72-903b'!$D$59:$D$70</c:f>
              <c:numCache>
                <c:formatCode>0.00</c:formatCode>
                <c:ptCount val="12"/>
                <c:pt idx="0">
                  <c:v>11.23</c:v>
                </c:pt>
                <c:pt idx="1">
                  <c:v>6.86</c:v>
                </c:pt>
                <c:pt idx="2">
                  <c:v>4.66</c:v>
                </c:pt>
                <c:pt idx="3">
                  <c:v>4.09</c:v>
                </c:pt>
                <c:pt idx="4">
                  <c:v>3.69</c:v>
                </c:pt>
                <c:pt idx="5">
                  <c:v>3.32</c:v>
                </c:pt>
                <c:pt idx="6">
                  <c:v>2.21</c:v>
                </c:pt>
                <c:pt idx="7">
                  <c:v>1.77</c:v>
                </c:pt>
                <c:pt idx="8">
                  <c:v>1.1200000000000001</c:v>
                </c:pt>
                <c:pt idx="9">
                  <c:v>0.67</c:v>
                </c:pt>
                <c:pt idx="10">
                  <c:v>0.4</c:v>
                </c:pt>
                <c:pt idx="11">
                  <c:v>1.24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902080"/>
        <c:axId val="295216256"/>
      </c:barChart>
      <c:catAx>
        <c:axId val="305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21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21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'72-903b'!$AB$65:$AB$70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172096"/>
        <c:axId val="315492032"/>
      </c:barChart>
      <c:catAx>
        <c:axId val="32717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4920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154920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720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173120"/>
        <c:axId val="315494336"/>
      </c:barChart>
      <c:catAx>
        <c:axId val="32717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49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494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7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172608"/>
        <c:axId val="315497216"/>
      </c:barChart>
      <c:catAx>
        <c:axId val="32717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49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4972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7260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175680"/>
        <c:axId val="315687488"/>
      </c:barChart>
      <c:catAx>
        <c:axId val="3271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8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8748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75680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832576"/>
        <c:axId val="315689792"/>
      </c:barChart>
      <c:catAx>
        <c:axId val="32783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8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89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32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173632"/>
        <c:axId val="315692672"/>
      </c:barChart>
      <c:catAx>
        <c:axId val="32717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9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92672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7363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835136"/>
        <c:axId val="315694400"/>
      </c:barChart>
      <c:catAx>
        <c:axId val="32783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94400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35136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'72-903b'!$G$62:$G$70</c:f>
              <c:numCache>
                <c:formatCode>0.00</c:formatCode>
                <c:ptCount val="9"/>
                <c:pt idx="0">
                  <c:v>0.98</c:v>
                </c:pt>
                <c:pt idx="1">
                  <c:v>0.33</c:v>
                </c:pt>
                <c:pt idx="2">
                  <c:v>0.13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'72-903b'!$H$62:$H$70</c:f>
              <c:numCache>
                <c:formatCode>0.00</c:formatCode>
                <c:ptCount val="9"/>
                <c:pt idx="0">
                  <c:v>1.73</c:v>
                </c:pt>
                <c:pt idx="1">
                  <c:v>0.79</c:v>
                </c:pt>
                <c:pt idx="2">
                  <c:v>0.28000000000000003</c:v>
                </c:pt>
                <c:pt idx="3">
                  <c:v>0.09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'72-903b'!$I$62:$I$70</c:f>
              <c:numCache>
                <c:formatCode>0.00</c:formatCode>
                <c:ptCount val="9"/>
                <c:pt idx="0">
                  <c:v>1.88</c:v>
                </c:pt>
                <c:pt idx="1">
                  <c:v>1.21</c:v>
                </c:pt>
                <c:pt idx="2">
                  <c:v>0.6</c:v>
                </c:pt>
                <c:pt idx="3">
                  <c:v>0.24</c:v>
                </c:pt>
                <c:pt idx="4">
                  <c:v>0.1</c:v>
                </c:pt>
                <c:pt idx="5">
                  <c:v>0.04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731648"/>
        <c:axId val="295219136"/>
      </c:barChart>
      <c:catAx>
        <c:axId val="30473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21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219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73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732160"/>
        <c:axId val="295222016"/>
      </c:barChart>
      <c:catAx>
        <c:axId val="30473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22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22201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73216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393088"/>
        <c:axId val="295281792"/>
      </c:barChart>
      <c:catAx>
        <c:axId val="3063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2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28179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39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393600"/>
        <c:axId val="295284672"/>
      </c:barChart>
      <c:catAx>
        <c:axId val="30639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28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28467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39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331840"/>
        <c:axId val="294873920"/>
      </c:barChart>
      <c:catAx>
        <c:axId val="30333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8739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3318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732672"/>
        <c:axId val="295286400"/>
      </c:barChart>
      <c:catAx>
        <c:axId val="30473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28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2864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7326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'72-903b'!$L$61:$L$70</c:f>
              <c:numCache>
                <c:formatCode>0.00</c:formatCode>
                <c:ptCount val="10"/>
                <c:pt idx="0">
                  <c:v>0.67</c:v>
                </c:pt>
                <c:pt idx="1">
                  <c:v>0.74</c:v>
                </c:pt>
                <c:pt idx="2">
                  <c:v>0.67</c:v>
                </c:pt>
                <c:pt idx="3">
                  <c:v>0.63</c:v>
                </c:pt>
                <c:pt idx="4">
                  <c:v>0.43</c:v>
                </c:pt>
                <c:pt idx="5">
                  <c:v>0.3</c:v>
                </c:pt>
                <c:pt idx="6">
                  <c:v>0.26</c:v>
                </c:pt>
                <c:pt idx="7">
                  <c:v>0.14000000000000001</c:v>
                </c:pt>
                <c:pt idx="8">
                  <c:v>0.1</c:v>
                </c:pt>
                <c:pt idx="9">
                  <c:v>0.2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'72-903b'!$M$61:$M$70</c:f>
              <c:numCache>
                <c:formatCode>0.00</c:formatCode>
                <c:ptCount val="10"/>
                <c:pt idx="0">
                  <c:v>0.77</c:v>
                </c:pt>
                <c:pt idx="1">
                  <c:v>0.77</c:v>
                </c:pt>
                <c:pt idx="2">
                  <c:v>0.77</c:v>
                </c:pt>
                <c:pt idx="3">
                  <c:v>0.61</c:v>
                </c:pt>
                <c:pt idx="4">
                  <c:v>0.48</c:v>
                </c:pt>
                <c:pt idx="5">
                  <c:v>0.35</c:v>
                </c:pt>
                <c:pt idx="6">
                  <c:v>0.26</c:v>
                </c:pt>
                <c:pt idx="7">
                  <c:v>0.17</c:v>
                </c:pt>
                <c:pt idx="8">
                  <c:v>0.09</c:v>
                </c:pt>
                <c:pt idx="9">
                  <c:v>0.25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'72-903b'!$N$61:$N$70</c:f>
              <c:numCache>
                <c:formatCode>0.00</c:formatCode>
                <c:ptCount val="10"/>
                <c:pt idx="0">
                  <c:v>1.1100000000000001</c:v>
                </c:pt>
                <c:pt idx="1">
                  <c:v>0.85</c:v>
                </c:pt>
                <c:pt idx="2">
                  <c:v>0.71</c:v>
                </c:pt>
                <c:pt idx="3">
                  <c:v>0.64</c:v>
                </c:pt>
                <c:pt idx="4">
                  <c:v>0.47</c:v>
                </c:pt>
                <c:pt idx="5">
                  <c:v>0.4</c:v>
                </c:pt>
                <c:pt idx="6">
                  <c:v>0.22</c:v>
                </c:pt>
                <c:pt idx="7">
                  <c:v>0.19</c:v>
                </c:pt>
                <c:pt idx="8">
                  <c:v>7.0000000000000007E-2</c:v>
                </c:pt>
                <c:pt idx="9">
                  <c:v>0.23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733184"/>
        <c:axId val="295387136"/>
      </c:barChart>
      <c:catAx>
        <c:axId val="30473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3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387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73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395136"/>
        <c:axId val="295390016"/>
      </c:barChart>
      <c:catAx>
        <c:axId val="30639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39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390016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39513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395648"/>
        <c:axId val="295392320"/>
      </c:barChart>
      <c:catAx>
        <c:axId val="30639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39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392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39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904640"/>
        <c:axId val="295469056"/>
      </c:barChart>
      <c:catAx>
        <c:axId val="30590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46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46905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90464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905152"/>
        <c:axId val="295470784"/>
      </c:barChart>
      <c:catAx>
        <c:axId val="30590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47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470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90515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318720"/>
        <c:axId val="295473088"/>
      </c:barChart>
      <c:catAx>
        <c:axId val="30831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47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47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31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394112"/>
        <c:axId val="295475968"/>
      </c:barChart>
      <c:catAx>
        <c:axId val="30639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4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47596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394112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394624"/>
        <c:axId val="295559744"/>
      </c:barChart>
      <c:catAx>
        <c:axId val="30639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55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559744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394624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320256"/>
        <c:axId val="295562048"/>
      </c:barChart>
      <c:catAx>
        <c:axId val="30832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56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562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32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'72-903b'!$G$54:$G$56</c:f>
              <c:strCache>
                <c:ptCount val="1"/>
                <c:pt idx="0">
                  <c:v>IFN2: 35,90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'72-903b'!$G$57:$G$70</c:f>
              <c:numCache>
                <c:formatCode>0.00</c:formatCode>
                <c:ptCount val="14"/>
                <c:pt idx="0">
                  <c:v>11.57</c:v>
                </c:pt>
                <c:pt idx="1">
                  <c:v>9.1199999999999992</c:v>
                </c:pt>
                <c:pt idx="2">
                  <c:v>7.09</c:v>
                </c:pt>
                <c:pt idx="3">
                  <c:v>4.25</c:v>
                </c:pt>
                <c:pt idx="4">
                  <c:v>2.36</c:v>
                </c:pt>
                <c:pt idx="5">
                  <c:v>0.98</c:v>
                </c:pt>
                <c:pt idx="6">
                  <c:v>0.33</c:v>
                </c:pt>
                <c:pt idx="7">
                  <c:v>0.13</c:v>
                </c:pt>
                <c:pt idx="8">
                  <c:v>0.04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'72-903b'!$H$54:$H$56</c:f>
              <c:strCache>
                <c:ptCount val="1"/>
                <c:pt idx="0">
                  <c:v>IFN3: 41,86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'72-903b'!$H$57:$H$70</c:f>
              <c:numCache>
                <c:formatCode>0.00</c:formatCode>
                <c:ptCount val="14"/>
                <c:pt idx="0">
                  <c:v>18.920000000000002</c:v>
                </c:pt>
                <c:pt idx="1">
                  <c:v>7.91</c:v>
                </c:pt>
                <c:pt idx="2">
                  <c:v>5.05</c:v>
                </c:pt>
                <c:pt idx="3">
                  <c:v>4.17</c:v>
                </c:pt>
                <c:pt idx="4">
                  <c:v>2.86</c:v>
                </c:pt>
                <c:pt idx="5">
                  <c:v>1.73</c:v>
                </c:pt>
                <c:pt idx="6">
                  <c:v>0.79</c:v>
                </c:pt>
                <c:pt idx="7">
                  <c:v>0.28000000000000003</c:v>
                </c:pt>
                <c:pt idx="8">
                  <c:v>0.09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'72-903b'!$I$54:$I$56</c:f>
              <c:strCache>
                <c:ptCount val="1"/>
                <c:pt idx="0">
                  <c:v>IFN4: 36,12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'72-903b'!$I$57:$I$70</c:f>
              <c:numCache>
                <c:formatCode>0.00</c:formatCode>
                <c:ptCount val="14"/>
                <c:pt idx="0">
                  <c:v>16.21</c:v>
                </c:pt>
                <c:pt idx="1">
                  <c:v>6.93</c:v>
                </c:pt>
                <c:pt idx="2">
                  <c:v>3.69</c:v>
                </c:pt>
                <c:pt idx="3">
                  <c:v>2.77</c:v>
                </c:pt>
                <c:pt idx="4">
                  <c:v>2.42</c:v>
                </c:pt>
                <c:pt idx="5">
                  <c:v>1.88</c:v>
                </c:pt>
                <c:pt idx="6">
                  <c:v>1.21</c:v>
                </c:pt>
                <c:pt idx="7">
                  <c:v>0.6</c:v>
                </c:pt>
                <c:pt idx="8">
                  <c:v>0.24</c:v>
                </c:pt>
                <c:pt idx="9">
                  <c:v>0.1</c:v>
                </c:pt>
                <c:pt idx="10">
                  <c:v>0.04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332352"/>
        <c:axId val="294876224"/>
      </c:barChart>
      <c:catAx>
        <c:axId val="30333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876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33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9520400858984"/>
          <c:y val="0.57057436470326794"/>
          <c:w val="0.25129012719563903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320768"/>
        <c:axId val="295564928"/>
      </c:barChart>
      <c:catAx>
        <c:axId val="3083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56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56492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320768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396160"/>
        <c:axId val="295566656"/>
      </c:barChart>
      <c:catAx>
        <c:axId val="30639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5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566656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39616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396672"/>
        <c:axId val="295618816"/>
      </c:barChart>
      <c:catAx>
        <c:axId val="30639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6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61881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39667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202944"/>
        <c:axId val="295620544"/>
      </c:barChart>
      <c:catAx>
        <c:axId val="30920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62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620544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202944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203456"/>
        <c:axId val="295622848"/>
      </c:barChart>
      <c:catAx>
        <c:axId val="30920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62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622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20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'72-903b'!$Q$54:$Q$56</c:f>
              <c:strCache>
                <c:ptCount val="1"/>
                <c:pt idx="0">
                  <c:v>IFN2: 33,17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'72-903b'!$Q$57:$Q$70</c:f>
              <c:numCache>
                <c:formatCode>0.00</c:formatCode>
                <c:ptCount val="14"/>
                <c:pt idx="0">
                  <c:v>20.36</c:v>
                </c:pt>
                <c:pt idx="1">
                  <c:v>7.69</c:v>
                </c:pt>
                <c:pt idx="2">
                  <c:v>2.69</c:v>
                </c:pt>
                <c:pt idx="3">
                  <c:v>1.24</c:v>
                </c:pt>
                <c:pt idx="4">
                  <c:v>0.54</c:v>
                </c:pt>
                <c:pt idx="5">
                  <c:v>0.28999999999999998</c:v>
                </c:pt>
                <c:pt idx="6">
                  <c:v>0.16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</c:ser>
        <c:ser>
          <c:idx val="1"/>
          <c:order val="1"/>
          <c:tx>
            <c:strRef>
              <c:f>'72-903b'!$R$54:$R$56</c:f>
              <c:strCache>
                <c:ptCount val="1"/>
                <c:pt idx="0">
                  <c:v>IFN3: 33,81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'72-903b'!$R$57:$R$70</c:f>
              <c:numCache>
                <c:formatCode>0.00</c:formatCode>
                <c:ptCount val="14"/>
                <c:pt idx="0">
                  <c:v>17.239999999999998</c:v>
                </c:pt>
                <c:pt idx="1">
                  <c:v>8.93</c:v>
                </c:pt>
                <c:pt idx="2">
                  <c:v>3.65</c:v>
                </c:pt>
                <c:pt idx="3">
                  <c:v>1.86</c:v>
                </c:pt>
                <c:pt idx="4">
                  <c:v>1.01</c:v>
                </c:pt>
                <c:pt idx="5">
                  <c:v>0.51</c:v>
                </c:pt>
                <c:pt idx="6">
                  <c:v>0.27</c:v>
                </c:pt>
                <c:pt idx="7">
                  <c:v>0.13</c:v>
                </c:pt>
                <c:pt idx="8">
                  <c:v>0.08</c:v>
                </c:pt>
                <c:pt idx="9">
                  <c:v>0.05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</c:ser>
        <c:ser>
          <c:idx val="2"/>
          <c:order val="2"/>
          <c:tx>
            <c:strRef>
              <c:f>'72-903b'!$S$54:$S$56</c:f>
              <c:strCache>
                <c:ptCount val="1"/>
                <c:pt idx="0">
                  <c:v>IFN4: 33,97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'72-903b'!$S$57:$S$70</c:f>
              <c:numCache>
                <c:formatCode>0.00</c:formatCode>
                <c:ptCount val="14"/>
                <c:pt idx="0">
                  <c:v>15.84</c:v>
                </c:pt>
                <c:pt idx="1">
                  <c:v>8.1</c:v>
                </c:pt>
                <c:pt idx="2">
                  <c:v>4.74</c:v>
                </c:pt>
                <c:pt idx="3">
                  <c:v>2.54</c:v>
                </c:pt>
                <c:pt idx="4">
                  <c:v>1.3</c:v>
                </c:pt>
                <c:pt idx="5">
                  <c:v>0.69</c:v>
                </c:pt>
                <c:pt idx="6">
                  <c:v>0.32</c:v>
                </c:pt>
                <c:pt idx="7">
                  <c:v>0.12</c:v>
                </c:pt>
                <c:pt idx="8">
                  <c:v>0.09</c:v>
                </c:pt>
                <c:pt idx="9">
                  <c:v>0.09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319232"/>
        <c:axId val="295724160"/>
      </c:barChart>
      <c:catAx>
        <c:axId val="30831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7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7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319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0551226082"/>
          <c:y val="0.60385193230156575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'72-903b'!$P$60:$P$70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'72-903b'!$Q$60:$Q$70</c:f>
              <c:numCache>
                <c:formatCode>0.00</c:formatCode>
                <c:ptCount val="11"/>
                <c:pt idx="0">
                  <c:v>1.24</c:v>
                </c:pt>
                <c:pt idx="1">
                  <c:v>0.54</c:v>
                </c:pt>
                <c:pt idx="2">
                  <c:v>0.28999999999999998</c:v>
                </c:pt>
                <c:pt idx="3">
                  <c:v>0.16</c:v>
                </c:pt>
                <c:pt idx="4">
                  <c:v>7.0000000000000007E-2</c:v>
                </c:pt>
                <c:pt idx="5">
                  <c:v>0.05</c:v>
                </c:pt>
                <c:pt idx="6">
                  <c:v>0.04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'72-903b'!$P$60:$P$70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'72-903b'!$R$60:$R$70</c:f>
              <c:numCache>
                <c:formatCode>0.00</c:formatCode>
                <c:ptCount val="11"/>
                <c:pt idx="0">
                  <c:v>1.86</c:v>
                </c:pt>
                <c:pt idx="1">
                  <c:v>1.01</c:v>
                </c:pt>
                <c:pt idx="2">
                  <c:v>0.51</c:v>
                </c:pt>
                <c:pt idx="3">
                  <c:v>0.27</c:v>
                </c:pt>
                <c:pt idx="4">
                  <c:v>0.13</c:v>
                </c:pt>
                <c:pt idx="5">
                  <c:v>0.08</c:v>
                </c:pt>
                <c:pt idx="6">
                  <c:v>0.05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0.03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'72-903b'!$P$60:$P$70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'72-903b'!$S$60:$S$70</c:f>
              <c:numCache>
                <c:formatCode>0.00</c:formatCode>
                <c:ptCount val="11"/>
                <c:pt idx="0">
                  <c:v>2.54</c:v>
                </c:pt>
                <c:pt idx="1">
                  <c:v>1.3</c:v>
                </c:pt>
                <c:pt idx="2">
                  <c:v>0.69</c:v>
                </c:pt>
                <c:pt idx="3">
                  <c:v>0.32</c:v>
                </c:pt>
                <c:pt idx="4">
                  <c:v>0.12</c:v>
                </c:pt>
                <c:pt idx="5">
                  <c:v>0.09</c:v>
                </c:pt>
                <c:pt idx="6">
                  <c:v>0.09</c:v>
                </c:pt>
                <c:pt idx="7">
                  <c:v>0.05</c:v>
                </c:pt>
                <c:pt idx="8">
                  <c:v>0.03</c:v>
                </c:pt>
                <c:pt idx="9">
                  <c:v>0.01</c:v>
                </c:pt>
                <c:pt idx="10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204480"/>
        <c:axId val="295726464"/>
      </c:barChart>
      <c:catAx>
        <c:axId val="30920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7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7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20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204992"/>
        <c:axId val="295729344"/>
      </c:barChart>
      <c:catAx>
        <c:axId val="30920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72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72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20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319744"/>
        <c:axId val="295805504"/>
      </c:barChart>
      <c:catAx>
        <c:axId val="30831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8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805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31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321280"/>
        <c:axId val="295808384"/>
      </c:barChart>
      <c:catAx>
        <c:axId val="30832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80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8083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3212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901568"/>
        <c:axId val="294952960"/>
      </c:barChart>
      <c:catAx>
        <c:axId val="30590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5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5296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9015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043200"/>
        <c:axId val="295810112"/>
      </c:barChart>
      <c:catAx>
        <c:axId val="30904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81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8101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4320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043712"/>
        <c:axId val="295812416"/>
      </c:barChart>
      <c:catAx>
        <c:axId val="30904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8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812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4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'72-903b'!$AB$54:$AB$56</c:f>
              <c:strCache>
                <c:ptCount val="1"/>
                <c:pt idx="0">
                  <c:v>IFN3: 29,29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'72-903b'!$AB$57:$AB$70</c:f>
              <c:numCache>
                <c:formatCode>0.00</c:formatCode>
                <c:ptCount val="14"/>
                <c:pt idx="0">
                  <c:v>15.39</c:v>
                </c:pt>
                <c:pt idx="1">
                  <c:v>8.01</c:v>
                </c:pt>
                <c:pt idx="2">
                  <c:v>3.96</c:v>
                </c:pt>
                <c:pt idx="3">
                  <c:v>1.37</c:v>
                </c:pt>
                <c:pt idx="4">
                  <c:v>0.42</c:v>
                </c:pt>
                <c:pt idx="5">
                  <c:v>0.09</c:v>
                </c:pt>
                <c:pt idx="6">
                  <c:v>0.03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'72-903b'!$AC$54:$AC$56</c:f>
              <c:strCache>
                <c:ptCount val="1"/>
                <c:pt idx="0">
                  <c:v>IFN4: 19,30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'72-903b'!$AC$57:$AC$70</c:f>
              <c:numCache>
                <c:formatCode>0.00</c:formatCode>
                <c:ptCount val="14"/>
                <c:pt idx="0">
                  <c:v>10.58</c:v>
                </c:pt>
                <c:pt idx="1">
                  <c:v>4.67</c:v>
                </c:pt>
                <c:pt idx="2">
                  <c:v>2.29</c:v>
                </c:pt>
                <c:pt idx="3">
                  <c:v>1.02</c:v>
                </c:pt>
                <c:pt idx="4">
                  <c:v>0.43</c:v>
                </c:pt>
                <c:pt idx="5">
                  <c:v>0.15</c:v>
                </c:pt>
                <c:pt idx="6">
                  <c:v>0.08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321792"/>
        <c:axId val="299378944"/>
      </c:barChart>
      <c:catAx>
        <c:axId val="30832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7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789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32179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'72-903b'!$AB$65:$AB$70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044224"/>
        <c:axId val="299381248"/>
      </c:barChart>
      <c:catAx>
        <c:axId val="30904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8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8124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442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046784"/>
        <c:axId val="299383552"/>
      </c:barChart>
      <c:catAx>
        <c:axId val="30904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8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83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4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203968"/>
        <c:axId val="303105728"/>
      </c:barChart>
      <c:catAx>
        <c:axId val="30920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10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10572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20396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044736"/>
        <c:axId val="303107456"/>
      </c:barChart>
      <c:catAx>
        <c:axId val="30904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1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107456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447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045248"/>
        <c:axId val="303109760"/>
      </c:barChart>
      <c:catAx>
        <c:axId val="30904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10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109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4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046272"/>
        <c:axId val="303456832"/>
      </c:barChart>
      <c:catAx>
        <c:axId val="30904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45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4568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4627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206016"/>
        <c:axId val="303458560"/>
      </c:barChart>
      <c:catAx>
        <c:axId val="30920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45856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20601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590400"/>
        <c:axId val="294955264"/>
      </c:barChart>
      <c:catAx>
        <c:axId val="30359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5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55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590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206528"/>
        <c:axId val="303460864"/>
      </c:barChart>
      <c:catAx>
        <c:axId val="30920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46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46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20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402944"/>
        <c:axId val="303463744"/>
      </c:barChart>
      <c:catAx>
        <c:axId val="31240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463744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40294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402432"/>
        <c:axId val="303801472"/>
      </c:barChart>
      <c:catAx>
        <c:axId val="31240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80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801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40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56128"/>
        <c:axId val="303804352"/>
      </c:barChart>
      <c:catAx>
        <c:axId val="3102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8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80435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2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55616"/>
        <c:axId val="303806080"/>
      </c:barChart>
      <c:catAx>
        <c:axId val="3102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80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806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255616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57152"/>
        <c:axId val="304021504"/>
      </c:barChart>
      <c:catAx>
        <c:axId val="31025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02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021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25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56640"/>
        <c:axId val="304024384"/>
      </c:barChart>
      <c:catAx>
        <c:axId val="31025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02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02438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2566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403456"/>
        <c:axId val="304026112"/>
      </c:barChart>
      <c:catAx>
        <c:axId val="31240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02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026112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4034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403968"/>
        <c:axId val="304028416"/>
      </c:barChart>
      <c:catAx>
        <c:axId val="31240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0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028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40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401920"/>
        <c:axId val="304367296"/>
      </c:barChart>
      <c:catAx>
        <c:axId val="31240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3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367296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401920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038336"/>
        <c:axId val="294956992"/>
      </c:barChart>
      <c:catAx>
        <c:axId val="30503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5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56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03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045760"/>
        <c:axId val="304369024"/>
      </c:barChart>
      <c:catAx>
        <c:axId val="30904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36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369024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457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57664"/>
        <c:axId val="304371328"/>
      </c:barChart>
      <c:catAx>
        <c:axId val="31025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3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371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25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405504"/>
        <c:axId val="304661056"/>
      </c:barChart>
      <c:catAx>
        <c:axId val="31240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66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661056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40550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58176"/>
        <c:axId val="304662784"/>
      </c:barChart>
      <c:catAx>
        <c:axId val="31025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66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66278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258176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58688"/>
        <c:axId val="304665088"/>
      </c:barChart>
      <c:catAx>
        <c:axId val="31025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6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6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25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'72-903b'!$W$54:$W$56</c:f>
              <c:strCache>
                <c:ptCount val="1"/>
                <c:pt idx="0">
                  <c:v>IFN3: 8,31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'72-903b'!$W$57:$W$70</c:f>
              <c:numCache>
                <c:formatCode>0.00</c:formatCode>
                <c:ptCount val="14"/>
                <c:pt idx="0">
                  <c:v>2.2799999999999998</c:v>
                </c:pt>
                <c:pt idx="1">
                  <c:v>1.88</c:v>
                </c:pt>
                <c:pt idx="2">
                  <c:v>1.62</c:v>
                </c:pt>
                <c:pt idx="3">
                  <c:v>1.08</c:v>
                </c:pt>
                <c:pt idx="4">
                  <c:v>0.78</c:v>
                </c:pt>
                <c:pt idx="5">
                  <c:v>0.44</c:v>
                </c:pt>
                <c:pt idx="6">
                  <c:v>0.14000000000000001</c:v>
                </c:pt>
                <c:pt idx="7">
                  <c:v>0.05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'72-903b'!$X$54:$X$56</c:f>
              <c:strCache>
                <c:ptCount val="1"/>
                <c:pt idx="0">
                  <c:v>IFN4: 6,84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'72-903b'!$X$57:$X$70</c:f>
              <c:numCache>
                <c:formatCode>0.00</c:formatCode>
                <c:ptCount val="14"/>
                <c:pt idx="0">
                  <c:v>1.53</c:v>
                </c:pt>
                <c:pt idx="1">
                  <c:v>0.93</c:v>
                </c:pt>
                <c:pt idx="2">
                  <c:v>1.2</c:v>
                </c:pt>
                <c:pt idx="3">
                  <c:v>1.07</c:v>
                </c:pt>
                <c:pt idx="4">
                  <c:v>0.8</c:v>
                </c:pt>
                <c:pt idx="5">
                  <c:v>0.68</c:v>
                </c:pt>
                <c:pt idx="6">
                  <c:v>0.37</c:v>
                </c:pt>
                <c:pt idx="7">
                  <c:v>0.15</c:v>
                </c:pt>
                <c:pt idx="8">
                  <c:v>7.0000000000000007E-2</c:v>
                </c:pt>
                <c:pt idx="9">
                  <c:v>0.03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132480"/>
        <c:axId val="304667968"/>
      </c:barChart>
      <c:catAx>
        <c:axId val="31413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466796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3046679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324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'72-903b'!$W$65:$W$70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'72-903b'!$X$65:$X$70</c:f>
              <c:numCache>
                <c:formatCode>0.00</c:formatCode>
                <c:ptCount val="6"/>
                <c:pt idx="0">
                  <c:v>7.0000000000000007E-2</c:v>
                </c:pt>
                <c:pt idx="1">
                  <c:v>0.03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132992"/>
        <c:axId val="305120960"/>
      </c:barChart>
      <c:catAx>
        <c:axId val="31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12096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0512096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3299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59200"/>
        <c:axId val="305123264"/>
      </c:barChart>
      <c:catAx>
        <c:axId val="31025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1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123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25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'72-903b'!$V$54:$V$56</c:f>
              <c:strCache>
                <c:ptCount val="1"/>
                <c:pt idx="0">
                  <c:v>IFN2: 7,09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'72-903b'!$V$57:$V$70</c:f>
              <c:numCache>
                <c:formatCode>0.00</c:formatCode>
                <c:ptCount val="14"/>
                <c:pt idx="0">
                  <c:v>1.44</c:v>
                </c:pt>
                <c:pt idx="1">
                  <c:v>2.48</c:v>
                </c:pt>
                <c:pt idx="2">
                  <c:v>1.47</c:v>
                </c:pt>
                <c:pt idx="3">
                  <c:v>1.04</c:v>
                </c:pt>
                <c:pt idx="4">
                  <c:v>0.48</c:v>
                </c:pt>
                <c:pt idx="5">
                  <c:v>0.14000000000000001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'72-903b'!$W$54:$W$56</c:f>
              <c:strCache>
                <c:ptCount val="1"/>
                <c:pt idx="0">
                  <c:v>IFN3: 8,31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'72-903b'!$W$57:$W$70</c:f>
              <c:numCache>
                <c:formatCode>0.00</c:formatCode>
                <c:ptCount val="14"/>
                <c:pt idx="0">
                  <c:v>2.2799999999999998</c:v>
                </c:pt>
                <c:pt idx="1">
                  <c:v>1.88</c:v>
                </c:pt>
                <c:pt idx="2">
                  <c:v>1.62</c:v>
                </c:pt>
                <c:pt idx="3">
                  <c:v>1.08</c:v>
                </c:pt>
                <c:pt idx="4">
                  <c:v>0.78</c:v>
                </c:pt>
                <c:pt idx="5">
                  <c:v>0.44</c:v>
                </c:pt>
                <c:pt idx="6">
                  <c:v>0.14000000000000001</c:v>
                </c:pt>
                <c:pt idx="7">
                  <c:v>0.05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'72-903b'!$X$54:$X$56</c:f>
              <c:strCache>
                <c:ptCount val="1"/>
                <c:pt idx="0">
                  <c:v>IFN4: 6,84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'72-903b'!$X$57:$X$70</c:f>
              <c:numCache>
                <c:formatCode>0.00</c:formatCode>
                <c:ptCount val="14"/>
                <c:pt idx="0">
                  <c:v>1.53</c:v>
                </c:pt>
                <c:pt idx="1">
                  <c:v>0.93</c:v>
                </c:pt>
                <c:pt idx="2">
                  <c:v>1.2</c:v>
                </c:pt>
                <c:pt idx="3">
                  <c:v>1.07</c:v>
                </c:pt>
                <c:pt idx="4">
                  <c:v>0.8</c:v>
                </c:pt>
                <c:pt idx="5">
                  <c:v>0.68</c:v>
                </c:pt>
                <c:pt idx="6">
                  <c:v>0.37</c:v>
                </c:pt>
                <c:pt idx="7">
                  <c:v>0.15</c:v>
                </c:pt>
                <c:pt idx="8">
                  <c:v>7.0000000000000007E-2</c:v>
                </c:pt>
                <c:pt idx="9">
                  <c:v>0.03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404992"/>
        <c:axId val="305126144"/>
      </c:barChart>
      <c:catAx>
        <c:axId val="31240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12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12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404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679856017997749"/>
          <c:y val="0.6084498748001328"/>
          <c:w val="0.2525854371296371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'72-903b'!$V$63:$V$70</c:f>
              <c:numCache>
                <c:formatCode>0.00</c:formatCode>
                <c:ptCount val="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'72-903b'!$W$63:$W$70</c:f>
              <c:numCache>
                <c:formatCode>0.00</c:formatCode>
                <c:ptCount val="8"/>
                <c:pt idx="0">
                  <c:v>0.14000000000000001</c:v>
                </c:pt>
                <c:pt idx="1">
                  <c:v>0.05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'72-903b'!$X$63:$X$70</c:f>
              <c:numCache>
                <c:formatCode>0.00</c:formatCode>
                <c:ptCount val="8"/>
                <c:pt idx="0">
                  <c:v>0.37</c:v>
                </c:pt>
                <c:pt idx="1">
                  <c:v>0.15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130944"/>
        <c:axId val="305497216"/>
      </c:barChart>
      <c:catAx>
        <c:axId val="31413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49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497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3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903616"/>
        <c:axId val="294959872"/>
      </c:barChart>
      <c:catAx>
        <c:axId val="30590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5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5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903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131456"/>
        <c:axId val="305500096"/>
      </c:barChart>
      <c:catAx>
        <c:axId val="31413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50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500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3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'72-903b'!$AA$54:$AA$56</c:f>
              <c:strCache>
                <c:ptCount val="1"/>
                <c:pt idx="0">
                  <c:v>IFN2: 18,29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'72-903b'!$AA$57:$AA$70</c:f>
              <c:numCache>
                <c:formatCode>0.00</c:formatCode>
                <c:ptCount val="14"/>
                <c:pt idx="0">
                  <c:v>4.5999999999999996</c:v>
                </c:pt>
                <c:pt idx="1">
                  <c:v>8.51</c:v>
                </c:pt>
                <c:pt idx="2">
                  <c:v>3.73</c:v>
                </c:pt>
                <c:pt idx="3">
                  <c:v>1.1499999999999999</c:v>
                </c:pt>
                <c:pt idx="4">
                  <c:v>0.23</c:v>
                </c:pt>
                <c:pt idx="5">
                  <c:v>0.05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'72-903b'!$AB$54:$AB$56</c:f>
              <c:strCache>
                <c:ptCount val="1"/>
                <c:pt idx="0">
                  <c:v>IFN3: 29,29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'72-903b'!$AB$57:$AB$70</c:f>
              <c:numCache>
                <c:formatCode>0.00</c:formatCode>
                <c:ptCount val="14"/>
                <c:pt idx="0">
                  <c:v>15.39</c:v>
                </c:pt>
                <c:pt idx="1">
                  <c:v>8.01</c:v>
                </c:pt>
                <c:pt idx="2">
                  <c:v>3.96</c:v>
                </c:pt>
                <c:pt idx="3">
                  <c:v>1.37</c:v>
                </c:pt>
                <c:pt idx="4">
                  <c:v>0.42</c:v>
                </c:pt>
                <c:pt idx="5">
                  <c:v>0.09</c:v>
                </c:pt>
                <c:pt idx="6">
                  <c:v>0.03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'72-903b'!$AC$54:$AC$56</c:f>
              <c:strCache>
                <c:ptCount val="1"/>
                <c:pt idx="0">
                  <c:v>IFN4: 19,30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'72-903b'!$AC$57:$AC$70</c:f>
              <c:numCache>
                <c:formatCode>0.00</c:formatCode>
                <c:ptCount val="14"/>
                <c:pt idx="0">
                  <c:v>10.58</c:v>
                </c:pt>
                <c:pt idx="1">
                  <c:v>4.67</c:v>
                </c:pt>
                <c:pt idx="2">
                  <c:v>2.29</c:v>
                </c:pt>
                <c:pt idx="3">
                  <c:v>1.02</c:v>
                </c:pt>
                <c:pt idx="4">
                  <c:v>0.43</c:v>
                </c:pt>
                <c:pt idx="5">
                  <c:v>0.15</c:v>
                </c:pt>
                <c:pt idx="6">
                  <c:v>0.08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426816"/>
        <c:axId val="305502976"/>
      </c:barChart>
      <c:catAx>
        <c:axId val="31542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50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502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426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364552089469673"/>
          <c:y val="0.61151500889974963"/>
          <c:w val="0.28396138089820439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'72-903b'!$AA$60:$AA$70</c:f>
              <c:numCache>
                <c:formatCode>0.00</c:formatCode>
                <c:ptCount val="11"/>
                <c:pt idx="0">
                  <c:v>1.1499999999999999</c:v>
                </c:pt>
                <c:pt idx="1">
                  <c:v>0.23</c:v>
                </c:pt>
                <c:pt idx="2">
                  <c:v>0.05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'72-903b'!$AB$60:$AB$70</c:f>
              <c:numCache>
                <c:formatCode>0.00</c:formatCode>
                <c:ptCount val="11"/>
                <c:pt idx="0">
                  <c:v>1.37</c:v>
                </c:pt>
                <c:pt idx="1">
                  <c:v>0.42</c:v>
                </c:pt>
                <c:pt idx="2">
                  <c:v>0.09</c:v>
                </c:pt>
                <c:pt idx="3">
                  <c:v>0.03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'72-903b'!$AC$60:$AC$70</c:f>
              <c:numCache>
                <c:formatCode>0.00</c:formatCode>
                <c:ptCount val="11"/>
                <c:pt idx="0">
                  <c:v>1.02</c:v>
                </c:pt>
                <c:pt idx="1">
                  <c:v>0.43</c:v>
                </c:pt>
                <c:pt idx="2">
                  <c:v>0.15</c:v>
                </c:pt>
                <c:pt idx="3">
                  <c:v>0.08</c:v>
                </c:pt>
                <c:pt idx="4">
                  <c:v>0.04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133504"/>
        <c:axId val="306095232"/>
      </c:barChart>
      <c:catAx>
        <c:axId val="31413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09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095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3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384384"/>
        <c:axId val="306098112"/>
      </c:barChart>
      <c:catAx>
        <c:axId val="31438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09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09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8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384896"/>
        <c:axId val="306100992"/>
      </c:barChart>
      <c:catAx>
        <c:axId val="31438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10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10099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8489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134016"/>
        <c:axId val="306856512"/>
      </c:barChart>
      <c:catAx>
        <c:axId val="31413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8565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34016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387456"/>
        <c:axId val="306858816"/>
      </c:barChart>
      <c:catAx>
        <c:axId val="31438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8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85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8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424768"/>
        <c:axId val="306861696"/>
      </c:barChart>
      <c:catAx>
        <c:axId val="31542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8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8616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42476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385408"/>
        <c:axId val="306863424"/>
      </c:barChart>
      <c:catAx>
        <c:axId val="31438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686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863424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85408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385920"/>
        <c:axId val="307128000"/>
      </c:barChart>
      <c:catAx>
        <c:axId val="31438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1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12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8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904128"/>
        <c:axId val="295051840"/>
      </c:barChart>
      <c:catAx>
        <c:axId val="30590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051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90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518400"/>
        <c:axId val="307130880"/>
      </c:barChart>
      <c:catAx>
        <c:axId val="31651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13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13088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18400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386432"/>
        <c:axId val="307132608"/>
      </c:barChart>
      <c:catAx>
        <c:axId val="31438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13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13260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86432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386944"/>
        <c:axId val="307405376"/>
      </c:barChart>
      <c:catAx>
        <c:axId val="31438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40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8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520448"/>
        <c:axId val="307408256"/>
      </c:barChart>
      <c:catAx>
        <c:axId val="31652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40825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20448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426304"/>
        <c:axId val="307409984"/>
      </c:barChart>
      <c:catAx>
        <c:axId val="3154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4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40998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4263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427328"/>
        <c:axId val="307412288"/>
      </c:barChart>
      <c:catAx>
        <c:axId val="31542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4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412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42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24192"/>
        <c:axId val="307759360"/>
      </c:barChart>
      <c:catAx>
        <c:axId val="31642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7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75936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2419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24704"/>
        <c:axId val="307761088"/>
      </c:barChart>
      <c:catAx>
        <c:axId val="3164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7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76108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247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25216"/>
        <c:axId val="307763392"/>
      </c:barChart>
      <c:catAx>
        <c:axId val="31642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776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76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2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518912"/>
        <c:axId val="308184192"/>
      </c:barChart>
      <c:catAx>
        <c:axId val="31651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18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18419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1891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039360"/>
        <c:axId val="295054720"/>
      </c:barChart>
      <c:catAx>
        <c:axId val="30503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054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5039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25728"/>
        <c:axId val="308185920"/>
      </c:barChart>
      <c:catAx>
        <c:axId val="31642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18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185920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25728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'72-903b'!$AF$54:$AF$56</c:f>
              <c:strCache>
                <c:ptCount val="1"/>
                <c:pt idx="0">
                  <c:v>IFN2: 1,74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'72-903b'!$AF$57:$AF$70</c:f>
              <c:numCache>
                <c:formatCode>0.00</c:formatCode>
                <c:ptCount val="14"/>
                <c:pt idx="0">
                  <c:v>0.97</c:v>
                </c:pt>
                <c:pt idx="1">
                  <c:v>0.54</c:v>
                </c:pt>
                <c:pt idx="2">
                  <c:v>0.13</c:v>
                </c:pt>
                <c:pt idx="3">
                  <c:v>0.05</c:v>
                </c:pt>
                <c:pt idx="4">
                  <c:v>0.02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'72-903b'!$AG$54:$AG$56</c:f>
              <c:strCache>
                <c:ptCount val="1"/>
                <c:pt idx="0">
                  <c:v>IFN3: 4,14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'72-903b'!$AG$57:$AG$70</c:f>
              <c:numCache>
                <c:formatCode>0.00</c:formatCode>
                <c:ptCount val="14"/>
                <c:pt idx="0">
                  <c:v>2.64</c:v>
                </c:pt>
                <c:pt idx="1">
                  <c:v>1.07</c:v>
                </c:pt>
                <c:pt idx="2">
                  <c:v>0.23</c:v>
                </c:pt>
                <c:pt idx="3">
                  <c:v>0.1</c:v>
                </c:pt>
                <c:pt idx="4">
                  <c:v>0.01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'72-903b'!$AH$54:$AH$56</c:f>
              <c:strCache>
                <c:ptCount val="1"/>
                <c:pt idx="0">
                  <c:v>IFN4: 2,98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'72-903b'!$AH$57:$AH$70</c:f>
              <c:numCache>
                <c:formatCode>0.00</c:formatCode>
                <c:ptCount val="14"/>
                <c:pt idx="0">
                  <c:v>1.52</c:v>
                </c:pt>
                <c:pt idx="1">
                  <c:v>0.7</c:v>
                </c:pt>
                <c:pt idx="2">
                  <c:v>0.41</c:v>
                </c:pt>
                <c:pt idx="3">
                  <c:v>0.16</c:v>
                </c:pt>
                <c:pt idx="4">
                  <c:v>0.08</c:v>
                </c:pt>
                <c:pt idx="5">
                  <c:v>0.04</c:v>
                </c:pt>
                <c:pt idx="6">
                  <c:v>0.03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26240"/>
        <c:axId val="308188800"/>
      </c:barChart>
      <c:catAx>
        <c:axId val="31642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18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188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2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63837853604"/>
          <c:y val="0.57667753773341257"/>
          <c:w val="0.2393239563003342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229952"/>
        <c:axId val="308601408"/>
      </c:barChart>
      <c:catAx>
        <c:axId val="31922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6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60140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299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'72-903b'!$AK$54:$AK$56</c:f>
              <c:strCache>
                <c:ptCount val="1"/>
                <c:pt idx="0">
                  <c:v>IFN2: 6,40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'72-903b'!$AK$57:$AK$70</c:f>
              <c:numCache>
                <c:formatCode>0.00</c:formatCode>
                <c:ptCount val="14"/>
                <c:pt idx="0">
                  <c:v>3.37</c:v>
                </c:pt>
                <c:pt idx="1">
                  <c:v>1.61</c:v>
                </c:pt>
                <c:pt idx="2">
                  <c:v>0.78</c:v>
                </c:pt>
                <c:pt idx="3">
                  <c:v>0.38</c:v>
                </c:pt>
                <c:pt idx="4">
                  <c:v>0.12</c:v>
                </c:pt>
                <c:pt idx="5">
                  <c:v>0.05</c:v>
                </c:pt>
                <c:pt idx="6">
                  <c:v>0.03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'72-903b'!$AL$54:$AL$56</c:f>
              <c:strCache>
                <c:ptCount val="1"/>
                <c:pt idx="0">
                  <c:v>IFN3: 5,73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'72-903b'!$AL$57:$AL$70</c:f>
              <c:numCache>
                <c:formatCode>0.00</c:formatCode>
                <c:ptCount val="14"/>
                <c:pt idx="0">
                  <c:v>3.23</c:v>
                </c:pt>
                <c:pt idx="1">
                  <c:v>1.08</c:v>
                </c:pt>
                <c:pt idx="2">
                  <c:v>0.71</c:v>
                </c:pt>
                <c:pt idx="3">
                  <c:v>0.38</c:v>
                </c:pt>
                <c:pt idx="4">
                  <c:v>0.16</c:v>
                </c:pt>
                <c:pt idx="5">
                  <c:v>7.0000000000000007E-2</c:v>
                </c:pt>
                <c:pt idx="6">
                  <c:v>0.03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</c:ser>
        <c:ser>
          <c:idx val="2"/>
          <c:order val="2"/>
          <c:tx>
            <c:strRef>
              <c:f>'72-903b'!$AM$54:$AM$56</c:f>
              <c:strCache>
                <c:ptCount val="1"/>
                <c:pt idx="0">
                  <c:v>IFN4: 3,78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'72-903b'!$AM$57:$AM$70</c:f>
              <c:numCache>
                <c:formatCode>0.00</c:formatCode>
                <c:ptCount val="14"/>
                <c:pt idx="0">
                  <c:v>1.37</c:v>
                </c:pt>
                <c:pt idx="1">
                  <c:v>1.1599999999999999</c:v>
                </c:pt>
                <c:pt idx="2">
                  <c:v>0.6</c:v>
                </c:pt>
                <c:pt idx="3">
                  <c:v>0.27</c:v>
                </c:pt>
                <c:pt idx="4">
                  <c:v>0.16</c:v>
                </c:pt>
                <c:pt idx="5">
                  <c:v>0.09</c:v>
                </c:pt>
                <c:pt idx="6">
                  <c:v>0.04</c:v>
                </c:pt>
                <c:pt idx="7">
                  <c:v>0.03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26752"/>
        <c:axId val="308603712"/>
      </c:barChart>
      <c:catAx>
        <c:axId val="31642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60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603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26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26904008793774"/>
          <c:y val="0.54921662252172709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231488"/>
        <c:axId val="308606592"/>
      </c:barChart>
      <c:catAx>
        <c:axId val="31923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60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6065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314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232000"/>
        <c:axId val="309075968"/>
      </c:barChart>
      <c:catAx>
        <c:axId val="31923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0759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32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27264"/>
        <c:axId val="309077696"/>
      </c:barChart>
      <c:catAx>
        <c:axId val="31642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7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077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2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519424"/>
        <c:axId val="309080576"/>
      </c:barChart>
      <c:catAx>
        <c:axId val="31651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080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19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393216"/>
        <c:axId val="309082304"/>
      </c:barChart>
      <c:catAx>
        <c:axId val="32039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0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082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393728"/>
        <c:axId val="309625984"/>
      </c:barChart>
      <c:catAx>
        <c:axId val="32039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62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6259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3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55" Type="http://schemas.openxmlformats.org/officeDocument/2006/relationships/chart" Target="../charts/chart15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863600</xdr:colOff>
      <xdr:row>25</xdr:row>
      <xdr:rowOff>142875</xdr:rowOff>
    </xdr:from>
    <xdr:to>
      <xdr:col>30</xdr:col>
      <xdr:colOff>0</xdr:colOff>
      <xdr:row>38</xdr:row>
      <xdr:rowOff>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01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2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3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04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05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106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36</xdr:col>
      <xdr:colOff>304800</xdr:colOff>
      <xdr:row>25</xdr:row>
      <xdr:rowOff>123825</xdr:rowOff>
    </xdr:from>
    <xdr:to>
      <xdr:col>40</xdr:col>
      <xdr:colOff>0</xdr:colOff>
      <xdr:row>37</xdr:row>
      <xdr:rowOff>95250</xdr:rowOff>
    </xdr:to>
    <xdr:graphicFrame macro="">
      <xdr:nvGraphicFramePr>
        <xdr:cNvPr id="107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8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123825</xdr:rowOff>
    </xdr:from>
    <xdr:to>
      <xdr:col>45</xdr:col>
      <xdr:colOff>0</xdr:colOff>
      <xdr:row>38</xdr:row>
      <xdr:rowOff>95250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41</xdr:col>
      <xdr:colOff>409575</xdr:colOff>
      <xdr:row>25</xdr:row>
      <xdr:rowOff>152400</xdr:rowOff>
    </xdr:from>
    <xdr:to>
      <xdr:col>45</xdr:col>
      <xdr:colOff>0</xdr:colOff>
      <xdr:row>37</xdr:row>
      <xdr:rowOff>123825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152400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133350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23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19050</xdr:rowOff>
    </xdr:to>
    <xdr:graphicFrame macro="">
      <xdr:nvGraphicFramePr>
        <xdr:cNvPr id="124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5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180975</xdr:rowOff>
    </xdr:from>
    <xdr:to>
      <xdr:col>45</xdr:col>
      <xdr:colOff>0</xdr:colOff>
      <xdr:row>37</xdr:row>
      <xdr:rowOff>152400</xdr:rowOff>
    </xdr:to>
    <xdr:graphicFrame macro="">
      <xdr:nvGraphicFramePr>
        <xdr:cNvPr id="127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3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4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5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6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7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9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0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1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2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3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4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5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6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7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72-901_903_9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2-901"/>
      <sheetName val="IFN3"/>
      <sheetName val="IFN2"/>
      <sheetName val="IFN1"/>
      <sheetName val="72-903"/>
      <sheetName val="72-903b"/>
      <sheetName val="72-910"/>
      <sheetName val="201"/>
    </sheetNames>
    <sheetDataSet>
      <sheetData sheetId="0"/>
      <sheetData sheetId="1"/>
      <sheetData sheetId="2"/>
      <sheetData sheetId="3"/>
      <sheetData sheetId="4"/>
      <sheetData sheetId="5">
        <row r="54">
          <cell r="B54" t="str">
            <v>IFN2:</v>
          </cell>
          <cell r="C54" t="str">
            <v>IFN3:</v>
          </cell>
          <cell r="D54" t="str">
            <v>IFN4:</v>
          </cell>
          <cell r="G54" t="str">
            <v>IFN2:</v>
          </cell>
          <cell r="H54" t="str">
            <v>IFN3:</v>
          </cell>
          <cell r="I54" t="str">
            <v>IFN4:</v>
          </cell>
          <cell r="L54" t="str">
            <v>IFN2:</v>
          </cell>
          <cell r="M54" t="str">
            <v>IFN3:</v>
          </cell>
          <cell r="N54" t="str">
            <v>IFN4:</v>
          </cell>
          <cell r="Q54" t="str">
            <v>IFN2:</v>
          </cell>
          <cell r="R54" t="str">
            <v>IFN3:</v>
          </cell>
          <cell r="S54" t="str">
            <v>IFN4:</v>
          </cell>
          <cell r="V54" t="str">
            <v>IFN2:</v>
          </cell>
          <cell r="W54" t="str">
            <v>IFN3:</v>
          </cell>
          <cell r="X54" t="str">
            <v>IFN4:</v>
          </cell>
          <cell r="AA54" t="str">
            <v>IFN2:</v>
          </cell>
          <cell r="AB54" t="str">
            <v>IFN3:</v>
          </cell>
          <cell r="AC54" t="str">
            <v>IFN4:</v>
          </cell>
          <cell r="AF54" t="str">
            <v>IFN2:</v>
          </cell>
          <cell r="AG54" t="str">
            <v>IFN3:</v>
          </cell>
          <cell r="AH54" t="str">
            <v>IFN4:</v>
          </cell>
          <cell r="AK54" t="str">
            <v>IFN2:</v>
          </cell>
          <cell r="AL54" t="str">
            <v>IFN3:</v>
          </cell>
          <cell r="AM54" t="str">
            <v>IFN4:</v>
          </cell>
          <cell r="AP54" t="str">
            <v>IFN2:</v>
          </cell>
          <cell r="AQ54" t="str">
            <v>IFN3:</v>
          </cell>
          <cell r="AR54" t="str">
            <v>IFN4:</v>
          </cell>
        </row>
        <row r="55">
          <cell r="B55">
            <v>68.549999999999983</v>
          </cell>
          <cell r="C55">
            <v>129.52000000000001</v>
          </cell>
          <cell r="D55">
            <v>172.88000000000002</v>
          </cell>
          <cell r="G55">
            <v>35.9</v>
          </cell>
          <cell r="H55">
            <v>41.86</v>
          </cell>
          <cell r="I55">
            <v>36.120000000000005</v>
          </cell>
          <cell r="L55">
            <v>7.2499999999999982</v>
          </cell>
          <cell r="M55">
            <v>10.269999999999998</v>
          </cell>
          <cell r="N55">
            <v>18.95</v>
          </cell>
          <cell r="Q55">
            <v>33.169999999999995</v>
          </cell>
          <cell r="R55">
            <v>33.809999999999995</v>
          </cell>
          <cell r="S55">
            <v>33.969999999999992</v>
          </cell>
          <cell r="V55">
            <v>7.09</v>
          </cell>
          <cell r="W55">
            <v>8.31</v>
          </cell>
          <cell r="X55">
            <v>6.8400000000000007</v>
          </cell>
          <cell r="AA55">
            <v>18.290000000000003</v>
          </cell>
          <cell r="AB55">
            <v>29.290000000000003</v>
          </cell>
          <cell r="AC55">
            <v>19.299999999999997</v>
          </cell>
          <cell r="AF55">
            <v>1.7400000000000002</v>
          </cell>
          <cell r="AG55">
            <v>4.1399999999999988</v>
          </cell>
          <cell r="AH55">
            <v>2.9799999999999991</v>
          </cell>
          <cell r="AK55">
            <v>6.4</v>
          </cell>
          <cell r="AL55">
            <v>5.73</v>
          </cell>
          <cell r="AM55">
            <v>3.7799999999999994</v>
          </cell>
          <cell r="AP55">
            <v>13.28</v>
          </cell>
          <cell r="AQ55">
            <v>36.08</v>
          </cell>
          <cell r="AR55">
            <v>38.760000000000005</v>
          </cell>
        </row>
        <row r="56">
          <cell r="B56" t="str">
            <v>pies/ha</v>
          </cell>
          <cell r="C56" t="str">
            <v>pies/ha</v>
          </cell>
          <cell r="D56" t="str">
            <v>pies/ha</v>
          </cell>
          <cell r="G56" t="str">
            <v>pies/ha</v>
          </cell>
          <cell r="H56" t="str">
            <v>pies/ha</v>
          </cell>
          <cell r="I56" t="str">
            <v>pies/ha</v>
          </cell>
          <cell r="L56" t="str">
            <v>pies/ha</v>
          </cell>
          <cell r="M56" t="str">
            <v>pies/ha</v>
          </cell>
          <cell r="N56" t="str">
            <v>pies/ha</v>
          </cell>
          <cell r="Q56" t="str">
            <v>pies/ha</v>
          </cell>
          <cell r="R56" t="str">
            <v>pies/ha</v>
          </cell>
          <cell r="S56" t="str">
            <v>pies/ha</v>
          </cell>
          <cell r="V56" t="str">
            <v>pies/ha</v>
          </cell>
          <cell r="W56" t="str">
            <v>pies/ha</v>
          </cell>
          <cell r="X56" t="str">
            <v>pies/ha</v>
          </cell>
          <cell r="AA56" t="str">
            <v>pies/ha</v>
          </cell>
          <cell r="AB56" t="str">
            <v>pies/ha</v>
          </cell>
          <cell r="AC56" t="str">
            <v>pies/ha</v>
          </cell>
          <cell r="AF56" t="str">
            <v>pies/ha</v>
          </cell>
          <cell r="AG56" t="str">
            <v>pies/ha</v>
          </cell>
          <cell r="AH56" t="str">
            <v>pies/ha</v>
          </cell>
          <cell r="AK56" t="str">
            <v>pies/ha</v>
          </cell>
          <cell r="AL56" t="str">
            <v>pies/ha</v>
          </cell>
          <cell r="AM56" t="str">
            <v>pies/ha</v>
          </cell>
          <cell r="AP56" t="str">
            <v>pies/ha</v>
          </cell>
          <cell r="AQ56" t="str">
            <v>pies/ha</v>
          </cell>
          <cell r="AR56" t="str">
            <v>pies/ha</v>
          </cell>
        </row>
        <row r="57">
          <cell r="A57">
            <v>5</v>
          </cell>
          <cell r="B57">
            <v>32.18</v>
          </cell>
          <cell r="C57">
            <v>77.58</v>
          </cell>
          <cell r="D57">
            <v>100.75</v>
          </cell>
          <cell r="F57">
            <v>5</v>
          </cell>
          <cell r="G57">
            <v>11.57</v>
          </cell>
          <cell r="H57">
            <v>18.920000000000002</v>
          </cell>
          <cell r="I57">
            <v>16.21</v>
          </cell>
          <cell r="K57">
            <v>5</v>
          </cell>
          <cell r="L57">
            <v>0.89</v>
          </cell>
          <cell r="M57">
            <v>2.5</v>
          </cell>
          <cell r="N57">
            <v>7.7</v>
          </cell>
          <cell r="P57">
            <v>5</v>
          </cell>
          <cell r="Q57">
            <v>20.36</v>
          </cell>
          <cell r="R57">
            <v>17.239999999999998</v>
          </cell>
          <cell r="S57">
            <v>15.84</v>
          </cell>
          <cell r="U57">
            <v>5</v>
          </cell>
          <cell r="V57">
            <v>1.44</v>
          </cell>
          <cell r="W57">
            <v>2.2799999999999998</v>
          </cell>
          <cell r="X57">
            <v>1.53</v>
          </cell>
          <cell r="Z57">
            <v>5</v>
          </cell>
          <cell r="AA57">
            <v>4.5999999999999996</v>
          </cell>
          <cell r="AB57">
            <v>15.39</v>
          </cell>
          <cell r="AC57">
            <v>10.58</v>
          </cell>
          <cell r="AE57">
            <v>5</v>
          </cell>
          <cell r="AF57">
            <v>0.97</v>
          </cell>
          <cell r="AG57">
            <v>2.64</v>
          </cell>
          <cell r="AH57">
            <v>1.52</v>
          </cell>
          <cell r="AJ57">
            <v>5</v>
          </cell>
          <cell r="AK57">
            <v>3.37</v>
          </cell>
          <cell r="AL57">
            <v>3.23</v>
          </cell>
          <cell r="AM57">
            <v>1.37</v>
          </cell>
          <cell r="AO57">
            <v>5</v>
          </cell>
          <cell r="AP57">
            <v>12.18</v>
          </cell>
          <cell r="AQ57">
            <v>32.36</v>
          </cell>
          <cell r="AR57">
            <v>32.21</v>
          </cell>
        </row>
        <row r="58">
          <cell r="A58">
            <v>10</v>
          </cell>
          <cell r="B58">
            <v>10.42</v>
          </cell>
          <cell r="C58">
            <v>16.87</v>
          </cell>
          <cell r="D58">
            <v>30.87</v>
          </cell>
          <cell r="F58">
            <v>10</v>
          </cell>
          <cell r="G58">
            <v>9.1199999999999992</v>
          </cell>
          <cell r="H58">
            <v>7.91</v>
          </cell>
          <cell r="I58">
            <v>6.93</v>
          </cell>
          <cell r="K58">
            <v>10</v>
          </cell>
          <cell r="L58">
            <v>0.87</v>
          </cell>
          <cell r="M58">
            <v>1.21</v>
          </cell>
          <cell r="N58">
            <v>2.99</v>
          </cell>
          <cell r="P58">
            <v>10</v>
          </cell>
          <cell r="Q58">
            <v>7.69</v>
          </cell>
          <cell r="R58">
            <v>8.93</v>
          </cell>
          <cell r="S58">
            <v>8.1</v>
          </cell>
          <cell r="U58">
            <v>10</v>
          </cell>
          <cell r="V58">
            <v>2.48</v>
          </cell>
          <cell r="W58">
            <v>1.88</v>
          </cell>
          <cell r="X58">
            <v>0.93</v>
          </cell>
          <cell r="Z58">
            <v>10</v>
          </cell>
          <cell r="AA58">
            <v>8.51</v>
          </cell>
          <cell r="AB58">
            <v>8.01</v>
          </cell>
          <cell r="AC58">
            <v>4.67</v>
          </cell>
          <cell r="AE58">
            <v>10</v>
          </cell>
          <cell r="AF58">
            <v>0.54</v>
          </cell>
          <cell r="AG58">
            <v>1.07</v>
          </cell>
          <cell r="AH58">
            <v>0.7</v>
          </cell>
          <cell r="AJ58">
            <v>10</v>
          </cell>
          <cell r="AK58">
            <v>1.61</v>
          </cell>
          <cell r="AL58">
            <v>1.08</v>
          </cell>
          <cell r="AM58">
            <v>1.1599999999999999</v>
          </cell>
          <cell r="AO58">
            <v>10</v>
          </cell>
          <cell r="AP58">
            <v>0.98</v>
          </cell>
          <cell r="AQ58">
            <v>3.41</v>
          </cell>
          <cell r="AR58">
            <v>5.71</v>
          </cell>
        </row>
        <row r="59">
          <cell r="A59">
            <v>15</v>
          </cell>
          <cell r="B59">
            <v>4.49</v>
          </cell>
          <cell r="C59">
            <v>7.01</v>
          </cell>
          <cell r="D59">
            <v>11.23</v>
          </cell>
          <cell r="F59">
            <v>15</v>
          </cell>
          <cell r="G59">
            <v>7.09</v>
          </cell>
          <cell r="H59">
            <v>5.05</v>
          </cell>
          <cell r="I59">
            <v>3.69</v>
          </cell>
          <cell r="K59">
            <v>15</v>
          </cell>
          <cell r="L59">
            <v>0.7</v>
          </cell>
          <cell r="M59">
            <v>1.1499999999999999</v>
          </cell>
          <cell r="N59">
            <v>1.78</v>
          </cell>
          <cell r="P59">
            <v>15</v>
          </cell>
          <cell r="Q59">
            <v>2.69</v>
          </cell>
          <cell r="R59">
            <v>3.65</v>
          </cell>
          <cell r="S59">
            <v>4.74</v>
          </cell>
          <cell r="U59">
            <v>15</v>
          </cell>
          <cell r="V59">
            <v>1.47</v>
          </cell>
          <cell r="W59">
            <v>1.62</v>
          </cell>
          <cell r="X59">
            <v>1.2</v>
          </cell>
          <cell r="Z59">
            <v>15</v>
          </cell>
          <cell r="AA59">
            <v>3.73</v>
          </cell>
          <cell r="AB59">
            <v>3.96</v>
          </cell>
          <cell r="AC59">
            <v>2.29</v>
          </cell>
          <cell r="AE59">
            <v>15</v>
          </cell>
          <cell r="AF59">
            <v>0.13</v>
          </cell>
          <cell r="AG59">
            <v>0.23</v>
          </cell>
          <cell r="AH59">
            <v>0.41</v>
          </cell>
          <cell r="AJ59">
            <v>15</v>
          </cell>
          <cell r="AK59">
            <v>0.78</v>
          </cell>
          <cell r="AL59">
            <v>0.71</v>
          </cell>
          <cell r="AM59">
            <v>0.6</v>
          </cell>
          <cell r="AO59">
            <v>15</v>
          </cell>
          <cell r="AP59">
            <v>0.08</v>
          </cell>
          <cell r="AQ59">
            <v>0.24</v>
          </cell>
          <cell r="AR59">
            <v>0.67</v>
          </cell>
        </row>
        <row r="60">
          <cell r="A60">
            <v>20</v>
          </cell>
          <cell r="B60">
            <v>3.46</v>
          </cell>
          <cell r="C60">
            <v>5.14</v>
          </cell>
          <cell r="D60">
            <v>6.86</v>
          </cell>
          <cell r="F60">
            <v>20</v>
          </cell>
          <cell r="G60">
            <v>4.25</v>
          </cell>
          <cell r="H60">
            <v>4.17</v>
          </cell>
          <cell r="I60">
            <v>2.77</v>
          </cell>
          <cell r="K60">
            <v>20</v>
          </cell>
          <cell r="L60">
            <v>0.65</v>
          </cell>
          <cell r="M60">
            <v>0.89</v>
          </cell>
          <cell r="N60">
            <v>1.59</v>
          </cell>
          <cell r="P60">
            <v>20</v>
          </cell>
          <cell r="Q60">
            <v>1.24</v>
          </cell>
          <cell r="R60">
            <v>1.86</v>
          </cell>
          <cell r="S60">
            <v>2.54</v>
          </cell>
          <cell r="U60">
            <v>20</v>
          </cell>
          <cell r="V60">
            <v>1.04</v>
          </cell>
          <cell r="W60">
            <v>1.08</v>
          </cell>
          <cell r="X60">
            <v>1.07</v>
          </cell>
          <cell r="Z60">
            <v>20</v>
          </cell>
          <cell r="AA60">
            <v>1.1499999999999999</v>
          </cell>
          <cell r="AB60">
            <v>1.37</v>
          </cell>
          <cell r="AC60">
            <v>1.02</v>
          </cell>
          <cell r="AE60">
            <v>20</v>
          </cell>
          <cell r="AF60">
            <v>0.05</v>
          </cell>
          <cell r="AG60">
            <v>0.1</v>
          </cell>
          <cell r="AH60">
            <v>0.16</v>
          </cell>
          <cell r="AJ60">
            <v>20</v>
          </cell>
          <cell r="AK60">
            <v>0.38</v>
          </cell>
          <cell r="AL60">
            <v>0.38</v>
          </cell>
          <cell r="AM60">
            <v>0.27</v>
          </cell>
          <cell r="AO60">
            <v>20</v>
          </cell>
          <cell r="AP60">
            <v>0.02</v>
          </cell>
          <cell r="AQ60">
            <v>0.04</v>
          </cell>
          <cell r="AR60">
            <v>0.13</v>
          </cell>
        </row>
        <row r="61">
          <cell r="A61">
            <v>25</v>
          </cell>
          <cell r="B61">
            <v>3.24</v>
          </cell>
          <cell r="C61">
            <v>4.09</v>
          </cell>
          <cell r="D61">
            <v>4.66</v>
          </cell>
          <cell r="F61">
            <v>25</v>
          </cell>
          <cell r="G61">
            <v>2.36</v>
          </cell>
          <cell r="H61">
            <v>2.86</v>
          </cell>
          <cell r="I61">
            <v>2.42</v>
          </cell>
          <cell r="K61">
            <v>25</v>
          </cell>
          <cell r="L61">
            <v>0.67</v>
          </cell>
          <cell r="M61">
            <v>0.77</v>
          </cell>
          <cell r="N61">
            <v>1.1100000000000001</v>
          </cell>
          <cell r="P61">
            <v>25</v>
          </cell>
          <cell r="Q61">
            <v>0.54</v>
          </cell>
          <cell r="R61">
            <v>1.01</v>
          </cell>
          <cell r="S61">
            <v>1.3</v>
          </cell>
          <cell r="U61">
            <v>25</v>
          </cell>
          <cell r="V61">
            <v>0.48</v>
          </cell>
          <cell r="W61">
            <v>0.78</v>
          </cell>
          <cell r="X61">
            <v>0.8</v>
          </cell>
          <cell r="Z61">
            <v>25</v>
          </cell>
          <cell r="AA61">
            <v>0.23</v>
          </cell>
          <cell r="AB61">
            <v>0.42</v>
          </cell>
          <cell r="AC61">
            <v>0.43</v>
          </cell>
          <cell r="AE61">
            <v>25</v>
          </cell>
          <cell r="AF61">
            <v>0.02</v>
          </cell>
          <cell r="AG61">
            <v>0.01</v>
          </cell>
          <cell r="AH61">
            <v>0.08</v>
          </cell>
          <cell r="AJ61">
            <v>25</v>
          </cell>
          <cell r="AK61">
            <v>0.12</v>
          </cell>
          <cell r="AL61">
            <v>0.16</v>
          </cell>
          <cell r="AM61">
            <v>0.16</v>
          </cell>
          <cell r="AO61">
            <v>25</v>
          </cell>
          <cell r="AP61">
            <v>0.01</v>
          </cell>
          <cell r="AQ61">
            <v>0.02</v>
          </cell>
          <cell r="AR61">
            <v>0.02</v>
          </cell>
        </row>
        <row r="62">
          <cell r="A62">
            <v>30</v>
          </cell>
          <cell r="B62">
            <v>3.37</v>
          </cell>
          <cell r="C62">
            <v>4.13</v>
          </cell>
          <cell r="D62">
            <v>4.09</v>
          </cell>
          <cell r="F62">
            <v>30</v>
          </cell>
          <cell r="G62">
            <v>0.98</v>
          </cell>
          <cell r="H62">
            <v>1.73</v>
          </cell>
          <cell r="I62">
            <v>1.88</v>
          </cell>
          <cell r="K62">
            <v>30</v>
          </cell>
          <cell r="L62">
            <v>0.74</v>
          </cell>
          <cell r="M62">
            <v>0.77</v>
          </cell>
          <cell r="N62">
            <v>0.85</v>
          </cell>
          <cell r="P62">
            <v>30</v>
          </cell>
          <cell r="Q62">
            <v>0.28999999999999998</v>
          </cell>
          <cell r="R62">
            <v>0.51</v>
          </cell>
          <cell r="S62">
            <v>0.69</v>
          </cell>
          <cell r="U62">
            <v>30</v>
          </cell>
          <cell r="V62">
            <v>0.14000000000000001</v>
          </cell>
          <cell r="W62">
            <v>0.44</v>
          </cell>
          <cell r="X62">
            <v>0.68</v>
          </cell>
          <cell r="Z62">
            <v>30</v>
          </cell>
          <cell r="AA62">
            <v>0.05</v>
          </cell>
          <cell r="AB62">
            <v>0.09</v>
          </cell>
          <cell r="AC62">
            <v>0.15</v>
          </cell>
          <cell r="AE62">
            <v>30</v>
          </cell>
          <cell r="AF62">
            <v>0.02</v>
          </cell>
          <cell r="AG62">
            <v>0.03</v>
          </cell>
          <cell r="AH62">
            <v>0.04</v>
          </cell>
          <cell r="AJ62">
            <v>30</v>
          </cell>
          <cell r="AK62">
            <v>0.05</v>
          </cell>
          <cell r="AL62">
            <v>7.0000000000000007E-2</v>
          </cell>
          <cell r="AM62">
            <v>0.09</v>
          </cell>
          <cell r="AO62">
            <v>30</v>
          </cell>
          <cell r="AP62">
            <v>0.01</v>
          </cell>
          <cell r="AQ62">
            <v>0.01</v>
          </cell>
          <cell r="AR62">
            <v>0.01</v>
          </cell>
        </row>
        <row r="63">
          <cell r="A63">
            <v>35</v>
          </cell>
          <cell r="B63">
            <v>3.31</v>
          </cell>
          <cell r="C63">
            <v>3.92</v>
          </cell>
          <cell r="D63">
            <v>3.69</v>
          </cell>
          <cell r="F63">
            <v>35</v>
          </cell>
          <cell r="G63">
            <v>0.33</v>
          </cell>
          <cell r="H63">
            <v>0.79</v>
          </cell>
          <cell r="I63">
            <v>1.21</v>
          </cell>
          <cell r="K63">
            <v>35</v>
          </cell>
          <cell r="L63">
            <v>0.67</v>
          </cell>
          <cell r="M63">
            <v>0.77</v>
          </cell>
          <cell r="N63">
            <v>0.71</v>
          </cell>
          <cell r="P63">
            <v>35</v>
          </cell>
          <cell r="Q63">
            <v>0.16</v>
          </cell>
          <cell r="R63">
            <v>0.27</v>
          </cell>
          <cell r="S63">
            <v>0.32</v>
          </cell>
          <cell r="U63">
            <v>35</v>
          </cell>
          <cell r="V63">
            <v>0.04</v>
          </cell>
          <cell r="W63">
            <v>0.14000000000000001</v>
          </cell>
          <cell r="X63">
            <v>0.37</v>
          </cell>
          <cell r="Z63">
            <v>35</v>
          </cell>
          <cell r="AA63">
            <v>0.01</v>
          </cell>
          <cell r="AB63">
            <v>0.03</v>
          </cell>
          <cell r="AC63">
            <v>0.08</v>
          </cell>
          <cell r="AE63">
            <v>35</v>
          </cell>
          <cell r="AF63">
            <v>0</v>
          </cell>
          <cell r="AG63">
            <v>0.01</v>
          </cell>
          <cell r="AH63">
            <v>0.03</v>
          </cell>
          <cell r="AJ63">
            <v>35</v>
          </cell>
          <cell r="AK63">
            <v>0.03</v>
          </cell>
          <cell r="AL63">
            <v>0.03</v>
          </cell>
          <cell r="AM63">
            <v>0.04</v>
          </cell>
          <cell r="AO63">
            <v>35</v>
          </cell>
          <cell r="AP63">
            <v>0</v>
          </cell>
          <cell r="AQ63">
            <v>0</v>
          </cell>
          <cell r="AR63">
            <v>0.01</v>
          </cell>
        </row>
        <row r="64">
          <cell r="A64">
            <v>40</v>
          </cell>
          <cell r="B64">
            <v>2.57</v>
          </cell>
          <cell r="C64">
            <v>3.46</v>
          </cell>
          <cell r="D64">
            <v>3.32</v>
          </cell>
          <cell r="F64">
            <v>40</v>
          </cell>
          <cell r="G64">
            <v>0.13</v>
          </cell>
          <cell r="H64">
            <v>0.28000000000000003</v>
          </cell>
          <cell r="I64">
            <v>0.6</v>
          </cell>
          <cell r="K64">
            <v>40</v>
          </cell>
          <cell r="L64">
            <v>0.63</v>
          </cell>
          <cell r="M64">
            <v>0.61</v>
          </cell>
          <cell r="N64">
            <v>0.64</v>
          </cell>
          <cell r="P64">
            <v>40</v>
          </cell>
          <cell r="Q64">
            <v>7.0000000000000007E-2</v>
          </cell>
          <cell r="R64">
            <v>0.13</v>
          </cell>
          <cell r="S64">
            <v>0.12</v>
          </cell>
          <cell r="U64">
            <v>40</v>
          </cell>
          <cell r="V64">
            <v>0</v>
          </cell>
          <cell r="W64">
            <v>0.05</v>
          </cell>
          <cell r="X64">
            <v>0.15</v>
          </cell>
          <cell r="Z64">
            <v>40</v>
          </cell>
          <cell r="AA64">
            <v>0.01</v>
          </cell>
          <cell r="AB64">
            <v>0.02</v>
          </cell>
          <cell r="AC64">
            <v>0.04</v>
          </cell>
          <cell r="AE64">
            <v>40</v>
          </cell>
          <cell r="AF64">
            <v>0</v>
          </cell>
          <cell r="AG64">
            <v>0.01</v>
          </cell>
          <cell r="AH64">
            <v>0.01</v>
          </cell>
          <cell r="AJ64">
            <v>40</v>
          </cell>
          <cell r="AK64">
            <v>0.03</v>
          </cell>
          <cell r="AL64">
            <v>0.03</v>
          </cell>
          <cell r="AM64">
            <v>0.03</v>
          </cell>
          <cell r="AO64">
            <v>40</v>
          </cell>
          <cell r="AP64">
            <v>0</v>
          </cell>
          <cell r="AQ64">
            <v>0</v>
          </cell>
          <cell r="AR64">
            <v>0</v>
          </cell>
        </row>
        <row r="65">
          <cell r="A65">
            <v>45</v>
          </cell>
          <cell r="B65">
            <v>1.77</v>
          </cell>
          <cell r="C65">
            <v>2.29</v>
          </cell>
          <cell r="D65">
            <v>2.21</v>
          </cell>
          <cell r="F65">
            <v>45</v>
          </cell>
          <cell r="G65">
            <v>0.04</v>
          </cell>
          <cell r="H65">
            <v>0.09</v>
          </cell>
          <cell r="I65">
            <v>0.24</v>
          </cell>
          <cell r="K65">
            <v>45</v>
          </cell>
          <cell r="L65">
            <v>0.43</v>
          </cell>
          <cell r="M65">
            <v>0.48</v>
          </cell>
          <cell r="N65">
            <v>0.47</v>
          </cell>
          <cell r="P65">
            <v>45</v>
          </cell>
          <cell r="Q65">
            <v>0.05</v>
          </cell>
          <cell r="R65">
            <v>0.08</v>
          </cell>
          <cell r="S65">
            <v>0.09</v>
          </cell>
          <cell r="U65">
            <v>45</v>
          </cell>
          <cell r="V65">
            <v>0</v>
          </cell>
          <cell r="W65">
            <v>0.01</v>
          </cell>
          <cell r="X65">
            <v>7.0000000000000007E-2</v>
          </cell>
          <cell r="Z65">
            <v>45</v>
          </cell>
          <cell r="AA65">
            <v>0</v>
          </cell>
          <cell r="AB65">
            <v>0</v>
          </cell>
          <cell r="AC65">
            <v>0.02</v>
          </cell>
          <cell r="AE65">
            <v>45</v>
          </cell>
          <cell r="AF65">
            <v>0</v>
          </cell>
          <cell r="AG65">
            <v>0.01</v>
          </cell>
          <cell r="AH65">
            <v>0</v>
          </cell>
          <cell r="AJ65">
            <v>45</v>
          </cell>
          <cell r="AK65">
            <v>0.01</v>
          </cell>
          <cell r="AL65">
            <v>0.01</v>
          </cell>
          <cell r="AM65">
            <v>0.02</v>
          </cell>
          <cell r="AO65">
            <v>45</v>
          </cell>
          <cell r="AP65">
            <v>0</v>
          </cell>
          <cell r="AQ65">
            <v>0</v>
          </cell>
          <cell r="AR65">
            <v>0</v>
          </cell>
        </row>
        <row r="66">
          <cell r="A66">
            <v>50</v>
          </cell>
          <cell r="B66">
            <v>1.25</v>
          </cell>
          <cell r="C66">
            <v>1.72</v>
          </cell>
          <cell r="D66">
            <v>1.77</v>
          </cell>
          <cell r="F66">
            <v>50</v>
          </cell>
          <cell r="G66">
            <v>0.02</v>
          </cell>
          <cell r="H66">
            <v>0.04</v>
          </cell>
          <cell r="I66">
            <v>0.1</v>
          </cell>
          <cell r="K66">
            <v>50</v>
          </cell>
          <cell r="L66">
            <v>0.3</v>
          </cell>
          <cell r="M66">
            <v>0.35</v>
          </cell>
          <cell r="N66">
            <v>0.4</v>
          </cell>
          <cell r="P66">
            <v>50</v>
          </cell>
          <cell r="Q66">
            <v>0.04</v>
          </cell>
          <cell r="R66">
            <v>0.05</v>
          </cell>
          <cell r="S66">
            <v>0.09</v>
          </cell>
          <cell r="U66">
            <v>50</v>
          </cell>
          <cell r="V66">
            <v>0</v>
          </cell>
          <cell r="W66">
            <v>0.01</v>
          </cell>
          <cell r="X66">
            <v>0.03</v>
          </cell>
          <cell r="Z66">
            <v>50</v>
          </cell>
          <cell r="AA66">
            <v>0</v>
          </cell>
          <cell r="AB66">
            <v>0</v>
          </cell>
          <cell r="AC66">
            <v>0.01</v>
          </cell>
          <cell r="AE66">
            <v>50</v>
          </cell>
          <cell r="AF66">
            <v>0.01</v>
          </cell>
          <cell r="AG66">
            <v>0</v>
          </cell>
          <cell r="AH66">
            <v>0</v>
          </cell>
          <cell r="AJ66">
            <v>50</v>
          </cell>
          <cell r="AK66">
            <v>0</v>
          </cell>
          <cell r="AL66">
            <v>0.01</v>
          </cell>
          <cell r="AM66">
            <v>0.01</v>
          </cell>
          <cell r="AO66">
            <v>50</v>
          </cell>
          <cell r="AP66">
            <v>0</v>
          </cell>
          <cell r="AQ66">
            <v>0</v>
          </cell>
          <cell r="AR66">
            <v>0</v>
          </cell>
        </row>
        <row r="67">
          <cell r="A67">
            <v>55</v>
          </cell>
          <cell r="B67">
            <v>0.82</v>
          </cell>
          <cell r="C67">
            <v>1.1100000000000001</v>
          </cell>
          <cell r="D67">
            <v>1.1200000000000001</v>
          </cell>
          <cell r="F67">
            <v>55</v>
          </cell>
          <cell r="G67">
            <v>0.01</v>
          </cell>
          <cell r="H67">
            <v>0.01</v>
          </cell>
          <cell r="I67">
            <v>0.04</v>
          </cell>
          <cell r="K67">
            <v>55</v>
          </cell>
          <cell r="L67">
            <v>0.26</v>
          </cell>
          <cell r="M67">
            <v>0.26</v>
          </cell>
          <cell r="N67">
            <v>0.22</v>
          </cell>
          <cell r="P67">
            <v>55</v>
          </cell>
          <cell r="Q67">
            <v>0.01</v>
          </cell>
          <cell r="R67">
            <v>0.03</v>
          </cell>
          <cell r="S67">
            <v>0.05</v>
          </cell>
          <cell r="U67">
            <v>55</v>
          </cell>
          <cell r="V67">
            <v>0</v>
          </cell>
          <cell r="W67">
            <v>0.01</v>
          </cell>
          <cell r="X67">
            <v>0.01</v>
          </cell>
          <cell r="Z67">
            <v>55</v>
          </cell>
          <cell r="AA67">
            <v>0</v>
          </cell>
          <cell r="AB67">
            <v>0</v>
          </cell>
          <cell r="AC67">
            <v>0.01</v>
          </cell>
          <cell r="AE67">
            <v>55</v>
          </cell>
          <cell r="AF67">
            <v>0</v>
          </cell>
          <cell r="AG67">
            <v>0.01</v>
          </cell>
          <cell r="AH67">
            <v>0.01</v>
          </cell>
          <cell r="AJ67">
            <v>55</v>
          </cell>
          <cell r="AK67">
            <v>0</v>
          </cell>
          <cell r="AL67">
            <v>0</v>
          </cell>
          <cell r="AM67">
            <v>0.01</v>
          </cell>
          <cell r="AO67">
            <v>55</v>
          </cell>
          <cell r="AP67">
            <v>0</v>
          </cell>
          <cell r="AQ67">
            <v>0</v>
          </cell>
          <cell r="AR67">
            <v>0</v>
          </cell>
        </row>
        <row r="68">
          <cell r="A68">
            <v>60</v>
          </cell>
          <cell r="B68">
            <v>0.49</v>
          </cell>
          <cell r="C68">
            <v>0.7</v>
          </cell>
          <cell r="D68">
            <v>0.67</v>
          </cell>
          <cell r="F68">
            <v>60</v>
          </cell>
          <cell r="G68">
            <v>0</v>
          </cell>
          <cell r="H68">
            <v>0.01</v>
          </cell>
          <cell r="I68">
            <v>0.01</v>
          </cell>
          <cell r="K68">
            <v>60</v>
          </cell>
          <cell r="L68">
            <v>0.14000000000000001</v>
          </cell>
          <cell r="M68">
            <v>0.17</v>
          </cell>
          <cell r="N68">
            <v>0.19</v>
          </cell>
          <cell r="P68">
            <v>60</v>
          </cell>
          <cell r="Q68">
            <v>0.01</v>
          </cell>
          <cell r="R68">
            <v>0.01</v>
          </cell>
          <cell r="S68">
            <v>0.03</v>
          </cell>
          <cell r="U68">
            <v>60</v>
          </cell>
          <cell r="V68">
            <v>0</v>
          </cell>
          <cell r="W68">
            <v>0</v>
          </cell>
          <cell r="X68">
            <v>0</v>
          </cell>
          <cell r="Z68">
            <v>60</v>
          </cell>
          <cell r="AA68">
            <v>0</v>
          </cell>
          <cell r="AB68">
            <v>0</v>
          </cell>
          <cell r="AC68">
            <v>0</v>
          </cell>
          <cell r="AE68">
            <v>60</v>
          </cell>
          <cell r="AF68">
            <v>0</v>
          </cell>
          <cell r="AG68">
            <v>0.01</v>
          </cell>
          <cell r="AH68">
            <v>0.01</v>
          </cell>
          <cell r="AJ68">
            <v>60</v>
          </cell>
          <cell r="AK68">
            <v>0</v>
          </cell>
          <cell r="AL68">
            <v>0</v>
          </cell>
          <cell r="AM68">
            <v>0.01</v>
          </cell>
          <cell r="AO68">
            <v>60</v>
          </cell>
          <cell r="AP68">
            <v>0</v>
          </cell>
          <cell r="AQ68">
            <v>0</v>
          </cell>
          <cell r="AR68">
            <v>0</v>
          </cell>
        </row>
        <row r="69">
          <cell r="A69">
            <v>65</v>
          </cell>
          <cell r="B69">
            <v>0.35</v>
          </cell>
          <cell r="C69">
            <v>0.37</v>
          </cell>
          <cell r="D69">
            <v>0.4</v>
          </cell>
          <cell r="F69">
            <v>65</v>
          </cell>
          <cell r="G69">
            <v>0</v>
          </cell>
          <cell r="H69">
            <v>0</v>
          </cell>
          <cell r="I69">
            <v>0.01</v>
          </cell>
          <cell r="K69">
            <v>65</v>
          </cell>
          <cell r="L69">
            <v>0.1</v>
          </cell>
          <cell r="M69">
            <v>0.09</v>
          </cell>
          <cell r="N69">
            <v>7.0000000000000007E-2</v>
          </cell>
          <cell r="P69">
            <v>65</v>
          </cell>
          <cell r="Q69">
            <v>0</v>
          </cell>
          <cell r="R69">
            <v>0.01</v>
          </cell>
          <cell r="S69">
            <v>0.01</v>
          </cell>
          <cell r="U69">
            <v>65</v>
          </cell>
          <cell r="V69">
            <v>0</v>
          </cell>
          <cell r="W69">
            <v>0</v>
          </cell>
          <cell r="X69">
            <v>0</v>
          </cell>
          <cell r="Z69">
            <v>65</v>
          </cell>
          <cell r="AA69">
            <v>0</v>
          </cell>
          <cell r="AB69">
            <v>0</v>
          </cell>
          <cell r="AC69">
            <v>0</v>
          </cell>
          <cell r="AE69">
            <v>65</v>
          </cell>
          <cell r="AF69">
            <v>0</v>
          </cell>
          <cell r="AG69">
            <v>0</v>
          </cell>
          <cell r="AH69">
            <v>0</v>
          </cell>
          <cell r="AJ69">
            <v>65</v>
          </cell>
          <cell r="AK69">
            <v>0.01</v>
          </cell>
          <cell r="AL69">
            <v>0</v>
          </cell>
          <cell r="AM69">
            <v>0</v>
          </cell>
          <cell r="AO69">
            <v>65</v>
          </cell>
          <cell r="AP69">
            <v>0</v>
          </cell>
          <cell r="AQ69">
            <v>0</v>
          </cell>
          <cell r="AR69">
            <v>0</v>
          </cell>
        </row>
        <row r="70">
          <cell r="A70" t="str">
            <v>70 y sup</v>
          </cell>
          <cell r="B70">
            <v>0.83</v>
          </cell>
          <cell r="C70">
            <v>1.1299999999999999</v>
          </cell>
          <cell r="D70">
            <v>1.24</v>
          </cell>
          <cell r="F70" t="str">
            <v>70 y sup</v>
          </cell>
          <cell r="G70">
            <v>0</v>
          </cell>
          <cell r="H70">
            <v>0</v>
          </cell>
          <cell r="I70">
            <v>0.01</v>
          </cell>
          <cell r="K70" t="str">
            <v>70 y sup</v>
          </cell>
          <cell r="L70">
            <v>0.2</v>
          </cell>
          <cell r="M70">
            <v>0.25</v>
          </cell>
          <cell r="N70">
            <v>0.23</v>
          </cell>
          <cell r="P70" t="str">
            <v>70 y sup</v>
          </cell>
          <cell r="Q70">
            <v>0.02</v>
          </cell>
          <cell r="R70">
            <v>0.03</v>
          </cell>
          <cell r="S70">
            <v>0.05</v>
          </cell>
          <cell r="U70" t="str">
            <v>70 y sup</v>
          </cell>
          <cell r="V70">
            <v>0</v>
          </cell>
          <cell r="W70">
            <v>0.01</v>
          </cell>
          <cell r="X70">
            <v>0</v>
          </cell>
          <cell r="Z70" t="str">
            <v>70 y sup</v>
          </cell>
          <cell r="AA70">
            <v>0</v>
          </cell>
          <cell r="AB70">
            <v>0</v>
          </cell>
          <cell r="AC70">
            <v>0</v>
          </cell>
          <cell r="AE70" t="str">
            <v>70 y sup</v>
          </cell>
          <cell r="AF70">
            <v>0</v>
          </cell>
          <cell r="AG70">
            <v>0.01</v>
          </cell>
          <cell r="AH70">
            <v>0.01</v>
          </cell>
          <cell r="AJ70" t="str">
            <v>70 y sup</v>
          </cell>
          <cell r="AK70">
            <v>0.01</v>
          </cell>
          <cell r="AL70">
            <v>0.02</v>
          </cell>
          <cell r="AM70">
            <v>0.01</v>
          </cell>
          <cell r="AO70" t="str">
            <v>70 y sup</v>
          </cell>
          <cell r="AP70">
            <v>0</v>
          </cell>
          <cell r="AQ70">
            <v>0</v>
          </cell>
          <cell r="AR70">
            <v>0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8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45" x14ac:dyDescent="0.3">
      <c r="A1" s="1" t="s">
        <v>0</v>
      </c>
      <c r="B1" s="1"/>
    </row>
    <row r="2" spans="1:45" x14ac:dyDescent="0.3">
      <c r="A2" s="4"/>
      <c r="C2" s="6"/>
      <c r="D2" s="7"/>
      <c r="E2" s="8"/>
    </row>
    <row r="3" spans="1:45" s="13" customFormat="1" ht="13.5" x14ac:dyDescent="0.25">
      <c r="A3" s="9" t="s">
        <v>1</v>
      </c>
      <c r="B3" s="9"/>
      <c r="C3" s="10"/>
      <c r="D3" s="11"/>
      <c r="E3" s="10"/>
      <c r="F3" s="12" t="s">
        <v>2</v>
      </c>
      <c r="G3" s="9"/>
      <c r="H3" s="10"/>
      <c r="I3" s="11"/>
      <c r="J3" s="10"/>
      <c r="K3" s="12" t="s">
        <v>3</v>
      </c>
      <c r="L3" s="9"/>
      <c r="M3" s="10"/>
      <c r="N3" s="11"/>
      <c r="O3" s="10"/>
      <c r="P3" s="12" t="s">
        <v>4</v>
      </c>
      <c r="Q3" s="9"/>
      <c r="R3" s="10"/>
      <c r="S3" s="11"/>
      <c r="T3" s="10"/>
      <c r="U3" s="12" t="s">
        <v>5</v>
      </c>
      <c r="V3" s="9"/>
      <c r="W3" s="10"/>
      <c r="X3" s="11"/>
      <c r="Y3" s="10"/>
      <c r="Z3" s="12" t="s">
        <v>6</v>
      </c>
      <c r="AA3" s="9"/>
      <c r="AB3" s="10"/>
      <c r="AC3" s="11"/>
      <c r="AD3" s="10"/>
      <c r="AE3" s="12" t="s">
        <v>7</v>
      </c>
      <c r="AF3" s="9"/>
      <c r="AG3" s="10"/>
      <c r="AH3" s="11"/>
      <c r="AI3" s="10"/>
      <c r="AJ3" s="12" t="s">
        <v>8</v>
      </c>
      <c r="AK3" s="9"/>
      <c r="AL3" s="10"/>
      <c r="AM3" s="11"/>
      <c r="AN3" s="10"/>
      <c r="AO3" s="12" t="s">
        <v>9</v>
      </c>
      <c r="AP3" s="9"/>
      <c r="AQ3" s="10"/>
      <c r="AR3" s="11"/>
      <c r="AS3" s="10"/>
    </row>
    <row r="4" spans="1:45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8"/>
      <c r="AK4" s="18"/>
      <c r="AL4" s="19"/>
      <c r="AM4" s="19"/>
      <c r="AN4" s="19"/>
      <c r="AO4" s="18"/>
      <c r="AP4" s="18"/>
      <c r="AQ4" s="19"/>
      <c r="AR4" s="19"/>
      <c r="AS4" s="19"/>
    </row>
    <row r="5" spans="1:45" s="24" customFormat="1" ht="12.75" x14ac:dyDescent="0.2">
      <c r="A5" s="20"/>
      <c r="B5" s="21" t="s">
        <v>10</v>
      </c>
      <c r="C5" s="21" t="s">
        <v>11</v>
      </c>
      <c r="D5" s="21" t="s">
        <v>12</v>
      </c>
      <c r="E5" s="22" t="s">
        <v>13</v>
      </c>
      <c r="F5" s="23"/>
      <c r="G5" s="21" t="s">
        <v>10</v>
      </c>
      <c r="H5" s="21" t="s">
        <v>11</v>
      </c>
      <c r="I5" s="21" t="s">
        <v>12</v>
      </c>
      <c r="J5" s="22" t="s">
        <v>13</v>
      </c>
      <c r="K5" s="23"/>
      <c r="L5" s="21" t="s">
        <v>10</v>
      </c>
      <c r="M5" s="21" t="s">
        <v>11</v>
      </c>
      <c r="N5" s="21" t="s">
        <v>12</v>
      </c>
      <c r="O5" s="22" t="s">
        <v>13</v>
      </c>
      <c r="P5" s="23"/>
      <c r="Q5" s="21" t="s">
        <v>10</v>
      </c>
      <c r="R5" s="21" t="s">
        <v>11</v>
      </c>
      <c r="S5" s="21" t="s">
        <v>12</v>
      </c>
      <c r="T5" s="22" t="s">
        <v>13</v>
      </c>
      <c r="U5" s="23"/>
      <c r="V5" s="21" t="s">
        <v>10</v>
      </c>
      <c r="W5" s="21" t="s">
        <v>11</v>
      </c>
      <c r="X5" s="21" t="s">
        <v>12</v>
      </c>
      <c r="Y5" s="22" t="s">
        <v>13</v>
      </c>
      <c r="Z5" s="23"/>
      <c r="AA5" s="21" t="s">
        <v>10</v>
      </c>
      <c r="AB5" s="21" t="s">
        <v>11</v>
      </c>
      <c r="AC5" s="21" t="s">
        <v>12</v>
      </c>
      <c r="AD5" s="22" t="s">
        <v>13</v>
      </c>
      <c r="AE5" s="20"/>
      <c r="AF5" s="21" t="s">
        <v>10</v>
      </c>
      <c r="AG5" s="21" t="s">
        <v>11</v>
      </c>
      <c r="AH5" s="21" t="s">
        <v>12</v>
      </c>
      <c r="AI5" s="22" t="s">
        <v>13</v>
      </c>
      <c r="AJ5" s="23"/>
      <c r="AK5" s="21" t="s">
        <v>10</v>
      </c>
      <c r="AL5" s="21" t="s">
        <v>11</v>
      </c>
      <c r="AM5" s="21" t="s">
        <v>12</v>
      </c>
      <c r="AN5" s="22" t="s">
        <v>13</v>
      </c>
      <c r="AO5" s="23"/>
      <c r="AP5" s="21" t="s">
        <v>10</v>
      </c>
      <c r="AQ5" s="21" t="s">
        <v>11</v>
      </c>
      <c r="AR5" s="21" t="s">
        <v>12</v>
      </c>
      <c r="AS5" s="22" t="s">
        <v>13</v>
      </c>
    </row>
    <row r="6" spans="1:45" s="24" customFormat="1" ht="12.75" x14ac:dyDescent="0.2">
      <c r="A6" s="25"/>
      <c r="B6" s="26" t="s">
        <v>14</v>
      </c>
      <c r="C6" s="26" t="s">
        <v>14</v>
      </c>
      <c r="D6" s="26" t="s">
        <v>14</v>
      </c>
      <c r="E6" s="26" t="s">
        <v>15</v>
      </c>
      <c r="F6" s="26"/>
      <c r="G6" s="26" t="s">
        <v>14</v>
      </c>
      <c r="H6" s="26" t="s">
        <v>14</v>
      </c>
      <c r="I6" s="26" t="s">
        <v>14</v>
      </c>
      <c r="J6" s="26" t="s">
        <v>15</v>
      </c>
      <c r="K6" s="26"/>
      <c r="L6" s="26" t="s">
        <v>14</v>
      </c>
      <c r="M6" s="26" t="s">
        <v>14</v>
      </c>
      <c r="N6" s="26" t="s">
        <v>14</v>
      </c>
      <c r="O6" s="26" t="s">
        <v>15</v>
      </c>
      <c r="P6" s="26"/>
      <c r="Q6" s="26" t="s">
        <v>14</v>
      </c>
      <c r="R6" s="26" t="s">
        <v>14</v>
      </c>
      <c r="S6" s="26" t="s">
        <v>14</v>
      </c>
      <c r="T6" s="26" t="s">
        <v>15</v>
      </c>
      <c r="U6" s="26"/>
      <c r="V6" s="26" t="s">
        <v>14</v>
      </c>
      <c r="W6" s="26" t="s">
        <v>14</v>
      </c>
      <c r="X6" s="26" t="s">
        <v>14</v>
      </c>
      <c r="Y6" s="26" t="s">
        <v>15</v>
      </c>
      <c r="Z6" s="26"/>
      <c r="AA6" s="26" t="s">
        <v>14</v>
      </c>
      <c r="AB6" s="26" t="s">
        <v>14</v>
      </c>
      <c r="AC6" s="26" t="s">
        <v>14</v>
      </c>
      <c r="AD6" s="26" t="s">
        <v>15</v>
      </c>
      <c r="AE6" s="25"/>
      <c r="AF6" s="26" t="s">
        <v>14</v>
      </c>
      <c r="AG6" s="26" t="s">
        <v>14</v>
      </c>
      <c r="AH6" s="26" t="s">
        <v>14</v>
      </c>
      <c r="AI6" s="26" t="s">
        <v>15</v>
      </c>
      <c r="AJ6" s="26"/>
      <c r="AK6" s="26" t="s">
        <v>14</v>
      </c>
      <c r="AL6" s="26" t="s">
        <v>14</v>
      </c>
      <c r="AM6" s="26" t="s">
        <v>14</v>
      </c>
      <c r="AN6" s="26" t="s">
        <v>15</v>
      </c>
      <c r="AO6" s="26"/>
      <c r="AP6" s="26" t="s">
        <v>14</v>
      </c>
      <c r="AQ6" s="26" t="s">
        <v>14</v>
      </c>
      <c r="AR6" s="26" t="s">
        <v>14</v>
      </c>
      <c r="AS6" s="26" t="s">
        <v>15</v>
      </c>
    </row>
    <row r="7" spans="1:45" s="24" customFormat="1" ht="12.75" x14ac:dyDescent="0.2">
      <c r="A7" s="25" t="s">
        <v>16</v>
      </c>
      <c r="B7" s="26" t="s">
        <v>17</v>
      </c>
      <c r="C7" s="26" t="s">
        <v>17</v>
      </c>
      <c r="D7" s="26" t="s">
        <v>17</v>
      </c>
      <c r="E7" s="26" t="s">
        <v>18</v>
      </c>
      <c r="F7" s="25" t="s">
        <v>16</v>
      </c>
      <c r="G7" s="26" t="s">
        <v>17</v>
      </c>
      <c r="H7" s="26" t="s">
        <v>17</v>
      </c>
      <c r="I7" s="26" t="s">
        <v>17</v>
      </c>
      <c r="J7" s="26" t="s">
        <v>18</v>
      </c>
      <c r="K7" s="25" t="s">
        <v>16</v>
      </c>
      <c r="L7" s="26" t="s">
        <v>17</v>
      </c>
      <c r="M7" s="26" t="s">
        <v>17</v>
      </c>
      <c r="N7" s="26" t="s">
        <v>17</v>
      </c>
      <c r="O7" s="26" t="s">
        <v>18</v>
      </c>
      <c r="P7" s="25" t="s">
        <v>16</v>
      </c>
      <c r="Q7" s="26" t="s">
        <v>17</v>
      </c>
      <c r="R7" s="26" t="s">
        <v>17</v>
      </c>
      <c r="S7" s="26" t="s">
        <v>17</v>
      </c>
      <c r="T7" s="26" t="s">
        <v>18</v>
      </c>
      <c r="U7" s="25" t="s">
        <v>16</v>
      </c>
      <c r="V7" s="26" t="s">
        <v>17</v>
      </c>
      <c r="W7" s="26" t="s">
        <v>17</v>
      </c>
      <c r="X7" s="26" t="s">
        <v>17</v>
      </c>
      <c r="Y7" s="26" t="s">
        <v>18</v>
      </c>
      <c r="Z7" s="25" t="s">
        <v>16</v>
      </c>
      <c r="AA7" s="26" t="s">
        <v>17</v>
      </c>
      <c r="AB7" s="26" t="s">
        <v>17</v>
      </c>
      <c r="AC7" s="26" t="s">
        <v>17</v>
      </c>
      <c r="AD7" s="26" t="s">
        <v>18</v>
      </c>
      <c r="AE7" s="25" t="s">
        <v>16</v>
      </c>
      <c r="AF7" s="26" t="s">
        <v>17</v>
      </c>
      <c r="AG7" s="26" t="s">
        <v>17</v>
      </c>
      <c r="AH7" s="26" t="s">
        <v>17</v>
      </c>
      <c r="AI7" s="26" t="s">
        <v>18</v>
      </c>
      <c r="AJ7" s="25" t="s">
        <v>16</v>
      </c>
      <c r="AK7" s="26" t="s">
        <v>17</v>
      </c>
      <c r="AL7" s="26" t="s">
        <v>17</v>
      </c>
      <c r="AM7" s="26" t="s">
        <v>17</v>
      </c>
      <c r="AN7" s="26" t="s">
        <v>18</v>
      </c>
      <c r="AO7" s="25" t="s">
        <v>16</v>
      </c>
      <c r="AP7" s="26" t="s">
        <v>17</v>
      </c>
      <c r="AQ7" s="26" t="s">
        <v>17</v>
      </c>
      <c r="AR7" s="26" t="s">
        <v>17</v>
      </c>
      <c r="AS7" s="26" t="s">
        <v>18</v>
      </c>
    </row>
    <row r="8" spans="1:45" s="24" customFormat="1" ht="12.75" x14ac:dyDescent="0.2">
      <c r="A8" s="27"/>
      <c r="B8" s="28" t="s">
        <v>19</v>
      </c>
      <c r="C8" s="28" t="s">
        <v>19</v>
      </c>
      <c r="D8" s="28" t="s">
        <v>19</v>
      </c>
      <c r="E8" s="28"/>
      <c r="F8" s="28"/>
      <c r="G8" s="28" t="s">
        <v>19</v>
      </c>
      <c r="H8" s="28" t="s">
        <v>19</v>
      </c>
      <c r="I8" s="28" t="s">
        <v>19</v>
      </c>
      <c r="J8" s="28"/>
      <c r="K8" s="28"/>
      <c r="L8" s="28" t="s">
        <v>19</v>
      </c>
      <c r="M8" s="28" t="s">
        <v>19</v>
      </c>
      <c r="N8" s="28" t="s">
        <v>19</v>
      </c>
      <c r="O8" s="28"/>
      <c r="P8" s="28"/>
      <c r="Q8" s="28" t="s">
        <v>19</v>
      </c>
      <c r="R8" s="28" t="s">
        <v>19</v>
      </c>
      <c r="S8" s="28" t="s">
        <v>19</v>
      </c>
      <c r="T8" s="28"/>
      <c r="U8" s="28"/>
      <c r="V8" s="28" t="s">
        <v>19</v>
      </c>
      <c r="W8" s="28" t="s">
        <v>19</v>
      </c>
      <c r="X8" s="28" t="s">
        <v>19</v>
      </c>
      <c r="Y8" s="28"/>
      <c r="Z8" s="28"/>
      <c r="AA8" s="28" t="s">
        <v>19</v>
      </c>
      <c r="AB8" s="28" t="s">
        <v>19</v>
      </c>
      <c r="AC8" s="28" t="s">
        <v>19</v>
      </c>
      <c r="AD8" s="28"/>
      <c r="AE8" s="27"/>
      <c r="AF8" s="28" t="s">
        <v>19</v>
      </c>
      <c r="AG8" s="28" t="s">
        <v>19</v>
      </c>
      <c r="AH8" s="28" t="s">
        <v>19</v>
      </c>
      <c r="AI8" s="28"/>
      <c r="AJ8" s="28"/>
      <c r="AK8" s="28" t="s">
        <v>19</v>
      </c>
      <c r="AL8" s="28" t="s">
        <v>19</v>
      </c>
      <c r="AM8" s="28" t="s">
        <v>19</v>
      </c>
      <c r="AN8" s="28"/>
      <c r="AO8" s="28"/>
      <c r="AP8" s="28" t="s">
        <v>19</v>
      </c>
      <c r="AQ8" s="28" t="s">
        <v>19</v>
      </c>
      <c r="AR8" s="28" t="s">
        <v>19</v>
      </c>
      <c r="AS8" s="28"/>
    </row>
    <row r="9" spans="1:45" s="32" customFormat="1" x14ac:dyDescent="0.3">
      <c r="A9" s="29">
        <v>5</v>
      </c>
      <c r="B9" s="30">
        <v>32.18</v>
      </c>
      <c r="C9" s="30">
        <v>77.58</v>
      </c>
      <c r="D9" s="30">
        <v>100.75</v>
      </c>
      <c r="E9" s="31">
        <v>29.865944831142048</v>
      </c>
      <c r="F9" s="29">
        <v>5</v>
      </c>
      <c r="G9" s="30">
        <v>11.57</v>
      </c>
      <c r="H9" s="30">
        <v>18.920000000000002</v>
      </c>
      <c r="I9" s="30">
        <v>16.21</v>
      </c>
      <c r="J9" s="31">
        <v>-14.323467230443979</v>
      </c>
      <c r="K9" s="29">
        <v>5</v>
      </c>
      <c r="L9" s="30">
        <v>0.89</v>
      </c>
      <c r="M9" s="30">
        <v>2.5</v>
      </c>
      <c r="N9" s="30">
        <v>7.7</v>
      </c>
      <c r="O9" s="31">
        <v>208</v>
      </c>
      <c r="P9" s="29">
        <v>5</v>
      </c>
      <c r="Q9" s="30">
        <v>20.36</v>
      </c>
      <c r="R9" s="30">
        <v>17.239999999999998</v>
      </c>
      <c r="S9" s="30">
        <v>15.84</v>
      </c>
      <c r="T9" s="31">
        <v>-8.1206496519721494</v>
      </c>
      <c r="U9" s="29">
        <v>5</v>
      </c>
      <c r="V9" s="30">
        <v>1.44</v>
      </c>
      <c r="W9" s="30">
        <v>2.2799999999999998</v>
      </c>
      <c r="X9" s="30">
        <v>1.53</v>
      </c>
      <c r="Y9" s="31">
        <v>-32.894736842105253</v>
      </c>
      <c r="Z9" s="29">
        <v>5</v>
      </c>
      <c r="AA9" s="30">
        <v>4.5999999999999996</v>
      </c>
      <c r="AB9" s="30">
        <v>15.39</v>
      </c>
      <c r="AC9" s="30">
        <v>10.58</v>
      </c>
      <c r="AD9" s="31">
        <v>-31.254061078622485</v>
      </c>
      <c r="AE9" s="29">
        <v>5</v>
      </c>
      <c r="AF9" s="30">
        <v>0.97</v>
      </c>
      <c r="AG9" s="30">
        <v>2.64</v>
      </c>
      <c r="AH9" s="30">
        <v>1.52</v>
      </c>
      <c r="AI9" s="31">
        <v>-42.424242424242429</v>
      </c>
      <c r="AJ9" s="29">
        <v>5</v>
      </c>
      <c r="AK9" s="30">
        <v>3.37</v>
      </c>
      <c r="AL9" s="30">
        <v>3.23</v>
      </c>
      <c r="AM9" s="30">
        <v>1.37</v>
      </c>
      <c r="AN9" s="31">
        <v>-57.585139318885446</v>
      </c>
      <c r="AO9" s="29">
        <v>5</v>
      </c>
      <c r="AP9" s="30">
        <v>12.18</v>
      </c>
      <c r="AQ9" s="30">
        <v>32.36</v>
      </c>
      <c r="AR9" s="30">
        <v>32.21</v>
      </c>
      <c r="AS9" s="31">
        <v>-0.46353522867737512</v>
      </c>
    </row>
    <row r="10" spans="1:45" x14ac:dyDescent="0.3">
      <c r="A10" s="33">
        <v>10</v>
      </c>
      <c r="B10" s="30">
        <v>10.42</v>
      </c>
      <c r="C10" s="30">
        <v>16.87</v>
      </c>
      <c r="D10" s="30">
        <v>30.87</v>
      </c>
      <c r="E10" s="31">
        <v>82.987551867219906</v>
      </c>
      <c r="F10" s="34">
        <v>10</v>
      </c>
      <c r="G10" s="30">
        <v>9.1199999999999992</v>
      </c>
      <c r="H10" s="30">
        <v>7.91</v>
      </c>
      <c r="I10" s="30">
        <v>6.93</v>
      </c>
      <c r="J10" s="31">
        <v>-12.389380530973456</v>
      </c>
      <c r="K10" s="34">
        <v>10</v>
      </c>
      <c r="L10" s="30">
        <v>0.87</v>
      </c>
      <c r="M10" s="30">
        <v>1.21</v>
      </c>
      <c r="N10" s="30">
        <v>2.99</v>
      </c>
      <c r="O10" s="31">
        <v>147.10743801652896</v>
      </c>
      <c r="P10" s="34">
        <v>10</v>
      </c>
      <c r="Q10" s="30">
        <v>7.69</v>
      </c>
      <c r="R10" s="30">
        <v>8.93</v>
      </c>
      <c r="S10" s="30">
        <v>8.1</v>
      </c>
      <c r="T10" s="31">
        <v>-9.2945128779395301</v>
      </c>
      <c r="U10" s="34">
        <v>10</v>
      </c>
      <c r="V10" s="30">
        <v>2.48</v>
      </c>
      <c r="W10" s="30">
        <v>1.88</v>
      </c>
      <c r="X10" s="30">
        <v>0.93</v>
      </c>
      <c r="Y10" s="31">
        <v>-50.531914893617014</v>
      </c>
      <c r="Z10" s="34">
        <v>10</v>
      </c>
      <c r="AA10" s="30">
        <v>8.51</v>
      </c>
      <c r="AB10" s="30">
        <v>8.01</v>
      </c>
      <c r="AC10" s="30">
        <v>4.67</v>
      </c>
      <c r="AD10" s="31">
        <v>-41.697877652933833</v>
      </c>
      <c r="AE10" s="33">
        <v>10</v>
      </c>
      <c r="AF10" s="30">
        <v>0.54</v>
      </c>
      <c r="AG10" s="30">
        <v>1.07</v>
      </c>
      <c r="AH10" s="30">
        <v>0.7</v>
      </c>
      <c r="AI10" s="31">
        <v>-34.579439252336456</v>
      </c>
      <c r="AJ10" s="34">
        <v>10</v>
      </c>
      <c r="AK10" s="30">
        <v>1.61</v>
      </c>
      <c r="AL10" s="30">
        <v>1.08</v>
      </c>
      <c r="AM10" s="30">
        <v>1.1599999999999999</v>
      </c>
      <c r="AN10" s="31">
        <v>7.4074074074073932</v>
      </c>
      <c r="AO10" s="34">
        <v>10</v>
      </c>
      <c r="AP10" s="30">
        <v>0.98</v>
      </c>
      <c r="AQ10" s="30">
        <v>3.41</v>
      </c>
      <c r="AR10" s="30">
        <v>5.71</v>
      </c>
      <c r="AS10" s="31">
        <v>67.448680351906148</v>
      </c>
    </row>
    <row r="11" spans="1:45" x14ac:dyDescent="0.3">
      <c r="A11" s="33">
        <v>15</v>
      </c>
      <c r="B11" s="30">
        <v>4.49</v>
      </c>
      <c r="C11" s="30">
        <v>7.01</v>
      </c>
      <c r="D11" s="30">
        <v>11.23</v>
      </c>
      <c r="E11" s="31">
        <v>60.199714693295306</v>
      </c>
      <c r="F11" s="34">
        <v>15</v>
      </c>
      <c r="G11" s="30">
        <v>7.09</v>
      </c>
      <c r="H11" s="30">
        <v>5.05</v>
      </c>
      <c r="I11" s="30">
        <v>3.69</v>
      </c>
      <c r="J11" s="31">
        <v>-26.930693069306933</v>
      </c>
      <c r="K11" s="34">
        <v>15</v>
      </c>
      <c r="L11" s="30">
        <v>0.7</v>
      </c>
      <c r="M11" s="30">
        <v>1.1499999999999999</v>
      </c>
      <c r="N11" s="30">
        <v>1.78</v>
      </c>
      <c r="O11" s="31">
        <v>54.782608695652193</v>
      </c>
      <c r="P11" s="34">
        <v>15</v>
      </c>
      <c r="Q11" s="30">
        <v>2.69</v>
      </c>
      <c r="R11" s="30">
        <v>3.65</v>
      </c>
      <c r="S11" s="30">
        <v>4.74</v>
      </c>
      <c r="T11" s="31">
        <v>29.863013698630144</v>
      </c>
      <c r="U11" s="34">
        <v>15</v>
      </c>
      <c r="V11" s="30">
        <v>1.47</v>
      </c>
      <c r="W11" s="30">
        <v>1.62</v>
      </c>
      <c r="X11" s="30">
        <v>1.2</v>
      </c>
      <c r="Y11" s="31">
        <v>-25.925925925925934</v>
      </c>
      <c r="Z11" s="34">
        <v>15</v>
      </c>
      <c r="AA11" s="30">
        <v>3.73</v>
      </c>
      <c r="AB11" s="30">
        <v>3.96</v>
      </c>
      <c r="AC11" s="30">
        <v>2.29</v>
      </c>
      <c r="AD11" s="31">
        <v>-42.171717171717169</v>
      </c>
      <c r="AE11" s="33">
        <v>15</v>
      </c>
      <c r="AF11" s="30">
        <v>0.13</v>
      </c>
      <c r="AG11" s="30">
        <v>0.23</v>
      </c>
      <c r="AH11" s="30">
        <v>0.41</v>
      </c>
      <c r="AI11" s="31">
        <v>78.260869565217376</v>
      </c>
      <c r="AJ11" s="34">
        <v>15</v>
      </c>
      <c r="AK11" s="30">
        <v>0.78</v>
      </c>
      <c r="AL11" s="30">
        <v>0.71</v>
      </c>
      <c r="AM11" s="30">
        <v>0.6</v>
      </c>
      <c r="AN11" s="31">
        <v>-15.492957746478872</v>
      </c>
      <c r="AO11" s="34">
        <v>15</v>
      </c>
      <c r="AP11" s="30">
        <v>0.08</v>
      </c>
      <c r="AQ11" s="30">
        <v>0.24</v>
      </c>
      <c r="AR11" s="30">
        <v>0.67</v>
      </c>
      <c r="AS11" s="31">
        <v>179.16666666666671</v>
      </c>
    </row>
    <row r="12" spans="1:45" x14ac:dyDescent="0.3">
      <c r="A12" s="33">
        <v>20</v>
      </c>
      <c r="B12" s="30">
        <v>3.46</v>
      </c>
      <c r="C12" s="30">
        <v>5.14</v>
      </c>
      <c r="D12" s="30">
        <v>6.86</v>
      </c>
      <c r="E12" s="31">
        <v>33.463035019455269</v>
      </c>
      <c r="F12" s="34">
        <v>20</v>
      </c>
      <c r="G12" s="30">
        <v>4.25</v>
      </c>
      <c r="H12" s="30">
        <v>4.17</v>
      </c>
      <c r="I12" s="30">
        <v>2.77</v>
      </c>
      <c r="J12" s="31">
        <v>-33.573141486810549</v>
      </c>
      <c r="K12" s="34">
        <v>20</v>
      </c>
      <c r="L12" s="30">
        <v>0.65</v>
      </c>
      <c r="M12" s="30">
        <v>0.89</v>
      </c>
      <c r="N12" s="30">
        <v>1.59</v>
      </c>
      <c r="O12" s="31">
        <v>78.651685393258433</v>
      </c>
      <c r="P12" s="34">
        <v>20</v>
      </c>
      <c r="Q12" s="30">
        <v>1.24</v>
      </c>
      <c r="R12" s="30">
        <v>1.86</v>
      </c>
      <c r="S12" s="30">
        <v>2.54</v>
      </c>
      <c r="T12" s="31">
        <v>36.559139784946233</v>
      </c>
      <c r="U12" s="34">
        <v>20</v>
      </c>
      <c r="V12" s="30">
        <v>1.04</v>
      </c>
      <c r="W12" s="30">
        <v>1.08</v>
      </c>
      <c r="X12" s="30">
        <v>1.07</v>
      </c>
      <c r="Y12" s="31">
        <v>-0.92592592592592671</v>
      </c>
      <c r="Z12" s="34">
        <v>20</v>
      </c>
      <c r="AA12" s="30">
        <v>1.1499999999999999</v>
      </c>
      <c r="AB12" s="30">
        <v>1.37</v>
      </c>
      <c r="AC12" s="30">
        <v>1.02</v>
      </c>
      <c r="AD12" s="31">
        <v>-25.547445255474457</v>
      </c>
      <c r="AE12" s="33">
        <v>20</v>
      </c>
      <c r="AF12" s="30">
        <v>0.05</v>
      </c>
      <c r="AG12" s="30">
        <v>0.1</v>
      </c>
      <c r="AH12" s="30">
        <v>0.16</v>
      </c>
      <c r="AI12" s="31">
        <v>60</v>
      </c>
      <c r="AJ12" s="34">
        <v>20</v>
      </c>
      <c r="AK12" s="30">
        <v>0.38</v>
      </c>
      <c r="AL12" s="30">
        <v>0.38</v>
      </c>
      <c r="AM12" s="30">
        <v>0.27</v>
      </c>
      <c r="AN12" s="31">
        <v>-28.947368421052627</v>
      </c>
      <c r="AO12" s="34">
        <v>20</v>
      </c>
      <c r="AP12" s="30">
        <v>0.02</v>
      </c>
      <c r="AQ12" s="30">
        <v>0.04</v>
      </c>
      <c r="AR12" s="30">
        <v>0.13</v>
      </c>
      <c r="AS12" s="31">
        <v>225</v>
      </c>
    </row>
    <row r="13" spans="1:45" x14ac:dyDescent="0.3">
      <c r="A13" s="33">
        <v>25</v>
      </c>
      <c r="B13" s="30">
        <v>3.24</v>
      </c>
      <c r="C13" s="30">
        <v>4.09</v>
      </c>
      <c r="D13" s="30">
        <v>4.66</v>
      </c>
      <c r="E13" s="31">
        <v>13.936430317848417</v>
      </c>
      <c r="F13" s="34">
        <v>25</v>
      </c>
      <c r="G13" s="30">
        <v>2.36</v>
      </c>
      <c r="H13" s="30">
        <v>2.86</v>
      </c>
      <c r="I13" s="30">
        <v>2.42</v>
      </c>
      <c r="J13" s="31">
        <v>-15.384615384615383</v>
      </c>
      <c r="K13" s="34">
        <v>25</v>
      </c>
      <c r="L13" s="30">
        <v>0.67</v>
      </c>
      <c r="M13" s="30">
        <v>0.77</v>
      </c>
      <c r="N13" s="30">
        <v>1.1100000000000001</v>
      </c>
      <c r="O13" s="31">
        <v>44.155844155844164</v>
      </c>
      <c r="P13" s="34">
        <v>25</v>
      </c>
      <c r="Q13" s="30">
        <v>0.54</v>
      </c>
      <c r="R13" s="30">
        <v>1.01</v>
      </c>
      <c r="S13" s="30">
        <v>1.3</v>
      </c>
      <c r="T13" s="31">
        <v>28.712871287128717</v>
      </c>
      <c r="U13" s="34">
        <v>25</v>
      </c>
      <c r="V13" s="30">
        <v>0.48</v>
      </c>
      <c r="W13" s="30">
        <v>0.78</v>
      </c>
      <c r="X13" s="30">
        <v>0.8</v>
      </c>
      <c r="Y13" s="31">
        <v>2.5641025641025661</v>
      </c>
      <c r="Z13" s="34">
        <v>25</v>
      </c>
      <c r="AA13" s="30">
        <v>0.23</v>
      </c>
      <c r="AB13" s="30">
        <v>0.42</v>
      </c>
      <c r="AC13" s="30">
        <v>0.43</v>
      </c>
      <c r="AD13" s="31">
        <v>2.3809523809523832</v>
      </c>
      <c r="AE13" s="33">
        <v>25</v>
      </c>
      <c r="AF13" s="30">
        <v>0.02</v>
      </c>
      <c r="AG13" s="30">
        <v>0.01</v>
      </c>
      <c r="AH13" s="30">
        <v>0.08</v>
      </c>
      <c r="AI13" s="31">
        <v>700.00000000000011</v>
      </c>
      <c r="AJ13" s="34">
        <v>25</v>
      </c>
      <c r="AK13" s="30">
        <v>0.12</v>
      </c>
      <c r="AL13" s="30">
        <v>0.16</v>
      </c>
      <c r="AM13" s="30">
        <v>0.16</v>
      </c>
      <c r="AN13" s="31">
        <v>0</v>
      </c>
      <c r="AO13" s="34">
        <v>25</v>
      </c>
      <c r="AP13" s="30">
        <v>0.01</v>
      </c>
      <c r="AQ13" s="30">
        <v>0.02</v>
      </c>
      <c r="AR13" s="30">
        <v>0.02</v>
      </c>
      <c r="AS13" s="31">
        <v>0</v>
      </c>
    </row>
    <row r="14" spans="1:45" x14ac:dyDescent="0.3">
      <c r="A14" s="33">
        <v>30</v>
      </c>
      <c r="B14" s="30">
        <v>3.37</v>
      </c>
      <c r="C14" s="30">
        <v>4.13</v>
      </c>
      <c r="D14" s="30">
        <v>4.09</v>
      </c>
      <c r="E14" s="31">
        <v>-0.9685230024213084</v>
      </c>
      <c r="F14" s="34">
        <v>30</v>
      </c>
      <c r="G14" s="30">
        <v>0.98</v>
      </c>
      <c r="H14" s="30">
        <v>1.73</v>
      </c>
      <c r="I14" s="30">
        <v>1.88</v>
      </c>
      <c r="J14" s="31">
        <v>8.6705202312138674</v>
      </c>
      <c r="K14" s="34">
        <v>30</v>
      </c>
      <c r="L14" s="30">
        <v>0.74</v>
      </c>
      <c r="M14" s="30">
        <v>0.77</v>
      </c>
      <c r="N14" s="30">
        <v>0.85</v>
      </c>
      <c r="O14" s="31">
        <v>10.389610389610384</v>
      </c>
      <c r="P14" s="34">
        <v>30</v>
      </c>
      <c r="Q14" s="30">
        <v>0.28999999999999998</v>
      </c>
      <c r="R14" s="30">
        <v>0.51</v>
      </c>
      <c r="S14" s="30">
        <v>0.69</v>
      </c>
      <c r="T14" s="31">
        <v>35.294117647058812</v>
      </c>
      <c r="U14" s="34">
        <v>30</v>
      </c>
      <c r="V14" s="30">
        <v>0.14000000000000001</v>
      </c>
      <c r="W14" s="30">
        <v>0.44</v>
      </c>
      <c r="X14" s="30">
        <v>0.68</v>
      </c>
      <c r="Y14" s="31">
        <v>54.545454545454554</v>
      </c>
      <c r="Z14" s="34">
        <v>30</v>
      </c>
      <c r="AA14" s="30">
        <v>0.05</v>
      </c>
      <c r="AB14" s="30">
        <v>0.09</v>
      </c>
      <c r="AC14" s="30">
        <v>0.15</v>
      </c>
      <c r="AD14" s="31">
        <v>66.666666666666671</v>
      </c>
      <c r="AE14" s="33">
        <v>30</v>
      </c>
      <c r="AF14" s="30">
        <v>0.02</v>
      </c>
      <c r="AG14" s="30">
        <v>0.03</v>
      </c>
      <c r="AH14" s="30">
        <v>0.04</v>
      </c>
      <c r="AI14" s="31">
        <v>33.333333333333343</v>
      </c>
      <c r="AJ14" s="34">
        <v>30</v>
      </c>
      <c r="AK14" s="30">
        <v>0.05</v>
      </c>
      <c r="AL14" s="30">
        <v>7.0000000000000007E-2</v>
      </c>
      <c r="AM14" s="30">
        <v>0.09</v>
      </c>
      <c r="AN14" s="31">
        <v>28.571428571428555</v>
      </c>
      <c r="AO14" s="34">
        <v>30</v>
      </c>
      <c r="AP14" s="30">
        <v>0.01</v>
      </c>
      <c r="AQ14" s="30">
        <v>0.01</v>
      </c>
      <c r="AR14" s="30">
        <v>0.01</v>
      </c>
      <c r="AS14" s="31">
        <v>0</v>
      </c>
    </row>
    <row r="15" spans="1:45" x14ac:dyDescent="0.3">
      <c r="A15" s="33">
        <v>35</v>
      </c>
      <c r="B15" s="30">
        <v>3.31</v>
      </c>
      <c r="C15" s="30">
        <v>3.92</v>
      </c>
      <c r="D15" s="30">
        <v>3.69</v>
      </c>
      <c r="E15" s="31">
        <v>-5.8673469387755102</v>
      </c>
      <c r="F15" s="34">
        <v>35</v>
      </c>
      <c r="G15" s="30">
        <v>0.33</v>
      </c>
      <c r="H15" s="30">
        <v>0.79</v>
      </c>
      <c r="I15" s="30">
        <v>1.21</v>
      </c>
      <c r="J15" s="31">
        <v>53.164556962025308</v>
      </c>
      <c r="K15" s="34">
        <v>35</v>
      </c>
      <c r="L15" s="30">
        <v>0.67</v>
      </c>
      <c r="M15" s="30">
        <v>0.77</v>
      </c>
      <c r="N15" s="30">
        <v>0.71</v>
      </c>
      <c r="O15" s="31">
        <v>-7.7922077922077992</v>
      </c>
      <c r="P15" s="34">
        <v>35</v>
      </c>
      <c r="Q15" s="30">
        <v>0.16</v>
      </c>
      <c r="R15" s="30">
        <v>0.27</v>
      </c>
      <c r="S15" s="30">
        <v>0.32</v>
      </c>
      <c r="T15" s="31">
        <v>18.518518518518515</v>
      </c>
      <c r="U15" s="34">
        <v>35</v>
      </c>
      <c r="V15" s="30">
        <v>0.04</v>
      </c>
      <c r="W15" s="30">
        <v>0.14000000000000001</v>
      </c>
      <c r="X15" s="30">
        <v>0.37</v>
      </c>
      <c r="Y15" s="31">
        <v>164.28571428571428</v>
      </c>
      <c r="Z15" s="34">
        <v>35</v>
      </c>
      <c r="AA15" s="30">
        <v>0.01</v>
      </c>
      <c r="AB15" s="30">
        <v>0.03</v>
      </c>
      <c r="AC15" s="30">
        <v>0.08</v>
      </c>
      <c r="AD15" s="31">
        <v>166.66666666666669</v>
      </c>
      <c r="AE15" s="33">
        <v>35</v>
      </c>
      <c r="AF15" s="30">
        <v>0</v>
      </c>
      <c r="AG15" s="30">
        <v>0.01</v>
      </c>
      <c r="AH15" s="30">
        <v>0.03</v>
      </c>
      <c r="AI15" s="31">
        <v>199.99999999999997</v>
      </c>
      <c r="AJ15" s="34">
        <v>35</v>
      </c>
      <c r="AK15" s="30">
        <v>0.03</v>
      </c>
      <c r="AL15" s="30">
        <v>0.03</v>
      </c>
      <c r="AM15" s="30">
        <v>0.04</v>
      </c>
      <c r="AN15" s="31">
        <v>33.333333333333343</v>
      </c>
      <c r="AO15" s="34">
        <v>35</v>
      </c>
      <c r="AP15" s="30">
        <v>0</v>
      </c>
      <c r="AQ15" s="30">
        <v>0</v>
      </c>
      <c r="AR15" s="30">
        <v>0.01</v>
      </c>
      <c r="AS15" s="35" t="s">
        <v>20</v>
      </c>
    </row>
    <row r="16" spans="1:45" x14ac:dyDescent="0.3">
      <c r="A16" s="33">
        <v>40</v>
      </c>
      <c r="B16" s="30">
        <v>2.57</v>
      </c>
      <c r="C16" s="30">
        <v>3.46</v>
      </c>
      <c r="D16" s="30">
        <v>3.32</v>
      </c>
      <c r="E16" s="31">
        <v>-4.046242774566478</v>
      </c>
      <c r="F16" s="34">
        <v>40</v>
      </c>
      <c r="G16" s="30">
        <v>0.13</v>
      </c>
      <c r="H16" s="30">
        <v>0.28000000000000003</v>
      </c>
      <c r="I16" s="30">
        <v>0.6</v>
      </c>
      <c r="J16" s="31">
        <v>114.28571428571426</v>
      </c>
      <c r="K16" s="34">
        <v>40</v>
      </c>
      <c r="L16" s="30">
        <v>0.63</v>
      </c>
      <c r="M16" s="30">
        <v>0.61</v>
      </c>
      <c r="N16" s="30">
        <v>0.64</v>
      </c>
      <c r="O16" s="31">
        <v>4.9180327868852505</v>
      </c>
      <c r="P16" s="34">
        <v>40</v>
      </c>
      <c r="Q16" s="30">
        <v>7.0000000000000007E-2</v>
      </c>
      <c r="R16" s="30">
        <v>0.13</v>
      </c>
      <c r="S16" s="30">
        <v>0.12</v>
      </c>
      <c r="T16" s="31">
        <v>-7.6923076923076987</v>
      </c>
      <c r="U16" s="34">
        <v>40</v>
      </c>
      <c r="V16" s="30">
        <v>0</v>
      </c>
      <c r="W16" s="30">
        <v>0.05</v>
      </c>
      <c r="X16" s="30">
        <v>0.15</v>
      </c>
      <c r="Y16" s="31">
        <v>200</v>
      </c>
      <c r="Z16" s="34">
        <v>40</v>
      </c>
      <c r="AA16" s="30">
        <v>0.01</v>
      </c>
      <c r="AB16" s="30">
        <v>0.02</v>
      </c>
      <c r="AC16" s="30">
        <v>0.04</v>
      </c>
      <c r="AD16" s="31">
        <v>100</v>
      </c>
      <c r="AE16" s="33">
        <v>40</v>
      </c>
      <c r="AF16" s="30">
        <v>0</v>
      </c>
      <c r="AG16" s="30">
        <v>0.01</v>
      </c>
      <c r="AH16" s="30">
        <v>0.01</v>
      </c>
      <c r="AI16" s="31">
        <v>0</v>
      </c>
      <c r="AJ16" s="34">
        <v>40</v>
      </c>
      <c r="AK16" s="30">
        <v>0.03</v>
      </c>
      <c r="AL16" s="30">
        <v>0.03</v>
      </c>
      <c r="AM16" s="30">
        <v>0.03</v>
      </c>
      <c r="AN16" s="31">
        <v>0</v>
      </c>
      <c r="AO16" s="34">
        <v>40</v>
      </c>
      <c r="AP16" s="30">
        <v>0</v>
      </c>
      <c r="AQ16" s="30">
        <v>0</v>
      </c>
      <c r="AR16" s="30">
        <v>0</v>
      </c>
      <c r="AS16" s="35" t="s">
        <v>20</v>
      </c>
    </row>
    <row r="17" spans="1:45" x14ac:dyDescent="0.3">
      <c r="A17" s="33">
        <v>45</v>
      </c>
      <c r="B17" s="30">
        <v>1.77</v>
      </c>
      <c r="C17" s="30">
        <v>2.29</v>
      </c>
      <c r="D17" s="30">
        <v>2.21</v>
      </c>
      <c r="E17" s="31">
        <v>-3.4934497816593919</v>
      </c>
      <c r="F17" s="34">
        <v>45</v>
      </c>
      <c r="G17" s="30">
        <v>0.04</v>
      </c>
      <c r="H17" s="30">
        <v>0.09</v>
      </c>
      <c r="I17" s="30">
        <v>0.24</v>
      </c>
      <c r="J17" s="31">
        <v>166.66666666666669</v>
      </c>
      <c r="K17" s="34">
        <v>45</v>
      </c>
      <c r="L17" s="30">
        <v>0.43</v>
      </c>
      <c r="M17" s="30">
        <v>0.48</v>
      </c>
      <c r="N17" s="30">
        <v>0.47</v>
      </c>
      <c r="O17" s="31">
        <v>-2.0833333333333353</v>
      </c>
      <c r="P17" s="34">
        <v>45</v>
      </c>
      <c r="Q17" s="30">
        <v>0.05</v>
      </c>
      <c r="R17" s="30">
        <v>0.08</v>
      </c>
      <c r="S17" s="30">
        <v>0.09</v>
      </c>
      <c r="T17" s="31">
        <v>12.499999999999995</v>
      </c>
      <c r="U17" s="34">
        <v>45</v>
      </c>
      <c r="V17" s="30">
        <v>0</v>
      </c>
      <c r="W17" s="30">
        <v>0.01</v>
      </c>
      <c r="X17" s="30">
        <v>7.0000000000000007E-2</v>
      </c>
      <c r="Y17" s="31">
        <v>600.00000000000011</v>
      </c>
      <c r="Z17" s="34">
        <v>45</v>
      </c>
      <c r="AA17" s="30">
        <v>0</v>
      </c>
      <c r="AB17" s="30">
        <v>0</v>
      </c>
      <c r="AC17" s="30">
        <v>0.02</v>
      </c>
      <c r="AD17" s="35" t="s">
        <v>20</v>
      </c>
      <c r="AE17" s="33">
        <v>45</v>
      </c>
      <c r="AF17" s="30">
        <v>0</v>
      </c>
      <c r="AG17" s="30">
        <v>0.01</v>
      </c>
      <c r="AH17" s="30">
        <v>0</v>
      </c>
      <c r="AI17" s="35" t="s">
        <v>20</v>
      </c>
      <c r="AJ17" s="34">
        <v>45</v>
      </c>
      <c r="AK17" s="30">
        <v>0.01</v>
      </c>
      <c r="AL17" s="30">
        <v>0.01</v>
      </c>
      <c r="AM17" s="30">
        <v>0.02</v>
      </c>
      <c r="AN17" s="31">
        <v>100</v>
      </c>
      <c r="AO17" s="34">
        <v>45</v>
      </c>
      <c r="AP17" s="30">
        <v>0</v>
      </c>
      <c r="AQ17" s="30">
        <v>0</v>
      </c>
      <c r="AR17" s="30">
        <v>0</v>
      </c>
      <c r="AS17" s="35" t="s">
        <v>20</v>
      </c>
    </row>
    <row r="18" spans="1:45" x14ac:dyDescent="0.3">
      <c r="A18" s="33">
        <v>50</v>
      </c>
      <c r="B18" s="30">
        <v>1.25</v>
      </c>
      <c r="C18" s="30">
        <v>1.72</v>
      </c>
      <c r="D18" s="30">
        <v>1.77</v>
      </c>
      <c r="E18" s="31">
        <v>2.906976744186049</v>
      </c>
      <c r="F18" s="34">
        <v>50</v>
      </c>
      <c r="G18" s="30">
        <v>0.02</v>
      </c>
      <c r="H18" s="30">
        <v>0.04</v>
      </c>
      <c r="I18" s="30">
        <v>0.1</v>
      </c>
      <c r="J18" s="31">
        <v>150.00000000000003</v>
      </c>
      <c r="K18" s="34">
        <v>50</v>
      </c>
      <c r="L18" s="30">
        <v>0.3</v>
      </c>
      <c r="M18" s="30">
        <v>0.35</v>
      </c>
      <c r="N18" s="30">
        <v>0.4</v>
      </c>
      <c r="O18" s="31">
        <v>14.285714285714299</v>
      </c>
      <c r="P18" s="34">
        <v>50</v>
      </c>
      <c r="Q18" s="30">
        <v>0.04</v>
      </c>
      <c r="R18" s="30">
        <v>0.05</v>
      </c>
      <c r="S18" s="30">
        <v>0.09</v>
      </c>
      <c r="T18" s="31">
        <v>79.999999999999986</v>
      </c>
      <c r="U18" s="34">
        <v>50</v>
      </c>
      <c r="V18" s="30">
        <v>0</v>
      </c>
      <c r="W18" s="30">
        <v>0.01</v>
      </c>
      <c r="X18" s="30">
        <v>0.03</v>
      </c>
      <c r="Y18" s="31">
        <v>199.99999999999997</v>
      </c>
      <c r="Z18" s="34">
        <v>50</v>
      </c>
      <c r="AA18" s="30">
        <v>0</v>
      </c>
      <c r="AB18" s="30">
        <v>0</v>
      </c>
      <c r="AC18" s="30">
        <v>0.01</v>
      </c>
      <c r="AD18" s="35" t="s">
        <v>20</v>
      </c>
      <c r="AE18" s="33">
        <v>50</v>
      </c>
      <c r="AF18" s="30">
        <v>0.01</v>
      </c>
      <c r="AG18" s="30">
        <v>0</v>
      </c>
      <c r="AH18" s="30">
        <v>0</v>
      </c>
      <c r="AI18" s="35" t="s">
        <v>20</v>
      </c>
      <c r="AJ18" s="34">
        <v>50</v>
      </c>
      <c r="AK18" s="30">
        <v>0</v>
      </c>
      <c r="AL18" s="30">
        <v>0.01</v>
      </c>
      <c r="AM18" s="30">
        <v>0.01</v>
      </c>
      <c r="AN18" s="31">
        <v>0</v>
      </c>
      <c r="AO18" s="34">
        <v>50</v>
      </c>
      <c r="AP18" s="30">
        <v>0</v>
      </c>
      <c r="AQ18" s="30">
        <v>0</v>
      </c>
      <c r="AR18" s="30">
        <v>0</v>
      </c>
      <c r="AS18" s="35" t="s">
        <v>20</v>
      </c>
    </row>
    <row r="19" spans="1:45" x14ac:dyDescent="0.3">
      <c r="A19" s="33">
        <v>55</v>
      </c>
      <c r="B19" s="30">
        <v>0.82</v>
      </c>
      <c r="C19" s="30">
        <v>1.1100000000000001</v>
      </c>
      <c r="D19" s="30">
        <v>1.1200000000000001</v>
      </c>
      <c r="E19" s="31">
        <v>0.90090090090090158</v>
      </c>
      <c r="F19" s="34">
        <v>55</v>
      </c>
      <c r="G19" s="30">
        <v>0.01</v>
      </c>
      <c r="H19" s="30">
        <v>0.01</v>
      </c>
      <c r="I19" s="30">
        <v>0.04</v>
      </c>
      <c r="J19" s="31">
        <v>300</v>
      </c>
      <c r="K19" s="34">
        <v>55</v>
      </c>
      <c r="L19" s="30">
        <v>0.26</v>
      </c>
      <c r="M19" s="30">
        <v>0.26</v>
      </c>
      <c r="N19" s="30">
        <v>0.22</v>
      </c>
      <c r="O19" s="31">
        <v>-15.384615384615387</v>
      </c>
      <c r="P19" s="34">
        <v>55</v>
      </c>
      <c r="Q19" s="30">
        <v>0.01</v>
      </c>
      <c r="R19" s="30">
        <v>0.03</v>
      </c>
      <c r="S19" s="30">
        <v>0.05</v>
      </c>
      <c r="T19" s="31">
        <v>66.666666666666686</v>
      </c>
      <c r="U19" s="34">
        <v>55</v>
      </c>
      <c r="V19" s="30">
        <v>0</v>
      </c>
      <c r="W19" s="30">
        <v>0.01</v>
      </c>
      <c r="X19" s="30">
        <v>0.01</v>
      </c>
      <c r="Y19" s="31">
        <v>0</v>
      </c>
      <c r="Z19" s="34">
        <v>55</v>
      </c>
      <c r="AA19" s="30">
        <v>0</v>
      </c>
      <c r="AB19" s="30">
        <v>0</v>
      </c>
      <c r="AC19" s="30">
        <v>0.01</v>
      </c>
      <c r="AD19" s="35" t="s">
        <v>20</v>
      </c>
      <c r="AE19" s="33">
        <v>55</v>
      </c>
      <c r="AF19" s="30">
        <v>0</v>
      </c>
      <c r="AG19" s="30">
        <v>0.01</v>
      </c>
      <c r="AH19" s="30">
        <v>0.01</v>
      </c>
      <c r="AI19" s="35">
        <v>0</v>
      </c>
      <c r="AJ19" s="34">
        <v>55</v>
      </c>
      <c r="AK19" s="30">
        <v>0</v>
      </c>
      <c r="AL19" s="30">
        <v>0</v>
      </c>
      <c r="AM19" s="30">
        <v>0.01</v>
      </c>
      <c r="AN19" s="35" t="s">
        <v>20</v>
      </c>
      <c r="AO19" s="34">
        <v>55</v>
      </c>
      <c r="AP19" s="30">
        <v>0</v>
      </c>
      <c r="AQ19" s="30">
        <v>0</v>
      </c>
      <c r="AR19" s="30">
        <v>0</v>
      </c>
      <c r="AS19" s="35" t="s">
        <v>20</v>
      </c>
    </row>
    <row r="20" spans="1:45" x14ac:dyDescent="0.3">
      <c r="A20" s="33">
        <v>60</v>
      </c>
      <c r="B20" s="30">
        <v>0.49</v>
      </c>
      <c r="C20" s="30">
        <v>0.7</v>
      </c>
      <c r="D20" s="30">
        <v>0.67</v>
      </c>
      <c r="E20" s="31">
        <v>-4.285714285714274</v>
      </c>
      <c r="F20" s="34">
        <v>60</v>
      </c>
      <c r="G20" s="30">
        <v>0</v>
      </c>
      <c r="H20" s="30">
        <v>0.01</v>
      </c>
      <c r="I20" s="30">
        <v>0.01</v>
      </c>
      <c r="J20" s="31">
        <v>0</v>
      </c>
      <c r="K20" s="34">
        <v>60</v>
      </c>
      <c r="L20" s="30">
        <v>0.14000000000000001</v>
      </c>
      <c r="M20" s="30">
        <v>0.17</v>
      </c>
      <c r="N20" s="30">
        <v>0.19</v>
      </c>
      <c r="O20" s="31">
        <v>11.764705882352935</v>
      </c>
      <c r="P20" s="34">
        <v>60</v>
      </c>
      <c r="Q20" s="30">
        <v>0.01</v>
      </c>
      <c r="R20" s="30">
        <v>0.01</v>
      </c>
      <c r="S20" s="30">
        <v>0.03</v>
      </c>
      <c r="T20" s="31">
        <v>199.99999999999997</v>
      </c>
      <c r="U20" s="34">
        <v>60</v>
      </c>
      <c r="V20" s="30">
        <v>0</v>
      </c>
      <c r="W20" s="30">
        <v>0</v>
      </c>
      <c r="X20" s="30">
        <v>0</v>
      </c>
      <c r="Y20" s="35" t="s">
        <v>20</v>
      </c>
      <c r="Z20" s="34">
        <v>60</v>
      </c>
      <c r="AA20" s="30">
        <v>0</v>
      </c>
      <c r="AB20" s="30">
        <v>0</v>
      </c>
      <c r="AC20" s="30">
        <v>0</v>
      </c>
      <c r="AD20" s="35" t="s">
        <v>20</v>
      </c>
      <c r="AE20" s="33">
        <v>60</v>
      </c>
      <c r="AF20" s="30">
        <v>0</v>
      </c>
      <c r="AG20" s="30">
        <v>0.01</v>
      </c>
      <c r="AH20" s="30">
        <v>0.01</v>
      </c>
      <c r="AI20" s="35">
        <v>0</v>
      </c>
      <c r="AJ20" s="34">
        <v>60</v>
      </c>
      <c r="AK20" s="30">
        <v>0</v>
      </c>
      <c r="AL20" s="30">
        <v>0</v>
      </c>
      <c r="AM20" s="30">
        <v>0.01</v>
      </c>
      <c r="AN20" s="35" t="s">
        <v>20</v>
      </c>
      <c r="AO20" s="34">
        <v>60</v>
      </c>
      <c r="AP20" s="30">
        <v>0</v>
      </c>
      <c r="AQ20" s="30">
        <v>0</v>
      </c>
      <c r="AR20" s="30">
        <v>0</v>
      </c>
      <c r="AS20" s="35" t="s">
        <v>20</v>
      </c>
    </row>
    <row r="21" spans="1:45" x14ac:dyDescent="0.3">
      <c r="A21" s="33">
        <v>65</v>
      </c>
      <c r="B21" s="30">
        <v>0.35</v>
      </c>
      <c r="C21" s="30">
        <v>0.37</v>
      </c>
      <c r="D21" s="30">
        <v>0.4</v>
      </c>
      <c r="E21" s="31">
        <v>8.1081081081081159</v>
      </c>
      <c r="F21" s="34">
        <v>65</v>
      </c>
      <c r="G21" s="30">
        <v>0</v>
      </c>
      <c r="H21" s="30">
        <v>0</v>
      </c>
      <c r="I21" s="30">
        <v>0.01</v>
      </c>
      <c r="J21" s="35" t="s">
        <v>20</v>
      </c>
      <c r="K21" s="34">
        <v>65</v>
      </c>
      <c r="L21" s="30">
        <v>0.1</v>
      </c>
      <c r="M21" s="30">
        <v>0.09</v>
      </c>
      <c r="N21" s="30">
        <v>7.0000000000000007E-2</v>
      </c>
      <c r="O21" s="31">
        <v>-22.222222222222214</v>
      </c>
      <c r="P21" s="34">
        <v>65</v>
      </c>
      <c r="Q21" s="30">
        <v>0</v>
      </c>
      <c r="R21" s="30">
        <v>0.01</v>
      </c>
      <c r="S21" s="30">
        <v>0.01</v>
      </c>
      <c r="T21" s="31">
        <v>0</v>
      </c>
      <c r="U21" s="34">
        <v>65</v>
      </c>
      <c r="V21" s="30">
        <v>0</v>
      </c>
      <c r="W21" s="30">
        <v>0</v>
      </c>
      <c r="X21" s="30">
        <v>0</v>
      </c>
      <c r="Y21" s="35" t="s">
        <v>20</v>
      </c>
      <c r="Z21" s="34">
        <v>65</v>
      </c>
      <c r="AA21" s="30">
        <v>0</v>
      </c>
      <c r="AB21" s="30">
        <v>0</v>
      </c>
      <c r="AC21" s="30">
        <v>0</v>
      </c>
      <c r="AD21" s="35" t="s">
        <v>20</v>
      </c>
      <c r="AE21" s="33">
        <v>65</v>
      </c>
      <c r="AF21" s="30">
        <v>0</v>
      </c>
      <c r="AG21" s="30">
        <v>0</v>
      </c>
      <c r="AH21" s="30">
        <v>0</v>
      </c>
      <c r="AI21" s="35" t="s">
        <v>20</v>
      </c>
      <c r="AJ21" s="34">
        <v>65</v>
      </c>
      <c r="AK21" s="30">
        <v>0.01</v>
      </c>
      <c r="AL21" s="30">
        <v>0</v>
      </c>
      <c r="AM21" s="30">
        <v>0</v>
      </c>
      <c r="AN21" s="35" t="s">
        <v>20</v>
      </c>
      <c r="AO21" s="34">
        <v>65</v>
      </c>
      <c r="AP21" s="30">
        <v>0</v>
      </c>
      <c r="AQ21" s="30">
        <v>0</v>
      </c>
      <c r="AR21" s="30">
        <v>0</v>
      </c>
      <c r="AS21" s="35" t="s">
        <v>20</v>
      </c>
    </row>
    <row r="22" spans="1:45" x14ac:dyDescent="0.3">
      <c r="A22" s="33" t="s">
        <v>21</v>
      </c>
      <c r="B22" s="30">
        <v>0.83</v>
      </c>
      <c r="C22" s="30">
        <v>1.1299999999999999</v>
      </c>
      <c r="D22" s="30">
        <v>1.24</v>
      </c>
      <c r="E22" s="31">
        <v>9.7345132743362939</v>
      </c>
      <c r="F22" s="33" t="s">
        <v>21</v>
      </c>
      <c r="G22" s="30">
        <v>0</v>
      </c>
      <c r="H22" s="30">
        <v>0</v>
      </c>
      <c r="I22" s="30">
        <v>0.01</v>
      </c>
      <c r="J22" s="35" t="s">
        <v>20</v>
      </c>
      <c r="K22" s="33" t="s">
        <v>21</v>
      </c>
      <c r="L22" s="30">
        <v>0.2</v>
      </c>
      <c r="M22" s="30">
        <v>0.25</v>
      </c>
      <c r="N22" s="30">
        <v>0.23</v>
      </c>
      <c r="O22" s="31">
        <v>-7.9999999999999964</v>
      </c>
      <c r="P22" s="33" t="s">
        <v>21</v>
      </c>
      <c r="Q22" s="30">
        <v>0.02</v>
      </c>
      <c r="R22" s="30">
        <v>0.03</v>
      </c>
      <c r="S22" s="30">
        <v>0.05</v>
      </c>
      <c r="T22" s="31">
        <v>66.666666666666686</v>
      </c>
      <c r="U22" s="33" t="s">
        <v>21</v>
      </c>
      <c r="V22" s="30">
        <v>0</v>
      </c>
      <c r="W22" s="30">
        <v>0.01</v>
      </c>
      <c r="X22" s="30">
        <v>0</v>
      </c>
      <c r="Y22" s="31">
        <v>-100</v>
      </c>
      <c r="Z22" s="33" t="s">
        <v>21</v>
      </c>
      <c r="AA22" s="30">
        <v>0</v>
      </c>
      <c r="AB22" s="30">
        <v>0</v>
      </c>
      <c r="AC22" s="30">
        <v>0</v>
      </c>
      <c r="AD22" s="35" t="s">
        <v>20</v>
      </c>
      <c r="AE22" s="33" t="s">
        <v>21</v>
      </c>
      <c r="AF22" s="30">
        <v>0</v>
      </c>
      <c r="AG22" s="30">
        <v>0.01</v>
      </c>
      <c r="AH22" s="30">
        <v>0.01</v>
      </c>
      <c r="AI22" s="35">
        <v>0</v>
      </c>
      <c r="AJ22" s="33" t="s">
        <v>21</v>
      </c>
      <c r="AK22" s="30">
        <v>0.01</v>
      </c>
      <c r="AL22" s="30">
        <v>0.02</v>
      </c>
      <c r="AM22" s="30">
        <v>0.01</v>
      </c>
      <c r="AN22" s="31">
        <v>-50</v>
      </c>
      <c r="AO22" s="33" t="s">
        <v>21</v>
      </c>
      <c r="AP22" s="30">
        <v>0</v>
      </c>
      <c r="AQ22" s="30">
        <v>0</v>
      </c>
      <c r="AR22" s="30">
        <v>0</v>
      </c>
      <c r="AS22" s="35" t="s">
        <v>20</v>
      </c>
    </row>
    <row r="23" spans="1:45" x14ac:dyDescent="0.3">
      <c r="A23" s="33" t="s">
        <v>22</v>
      </c>
      <c r="B23" s="30">
        <v>68.549999999999983</v>
      </c>
      <c r="C23" s="30">
        <v>129.52000000000001</v>
      </c>
      <c r="D23" s="30">
        <v>172.88000000000002</v>
      </c>
      <c r="E23" s="31">
        <v>33.477455219271164</v>
      </c>
      <c r="F23" s="34" t="s">
        <v>22</v>
      </c>
      <c r="G23" s="30">
        <v>35.9</v>
      </c>
      <c r="H23" s="30">
        <v>41.86</v>
      </c>
      <c r="I23" s="30">
        <v>36.120000000000005</v>
      </c>
      <c r="J23" s="31">
        <v>-13.712374581939789</v>
      </c>
      <c r="K23" s="34" t="s">
        <v>22</v>
      </c>
      <c r="L23" s="30">
        <v>7.2499999999999982</v>
      </c>
      <c r="M23" s="30">
        <v>10.269999999999998</v>
      </c>
      <c r="N23" s="30">
        <v>18.95</v>
      </c>
      <c r="O23" s="31">
        <v>84.518013631937706</v>
      </c>
      <c r="P23" s="34" t="s">
        <v>22</v>
      </c>
      <c r="Q23" s="30">
        <v>33.169999999999995</v>
      </c>
      <c r="R23" s="30">
        <v>33.809999999999995</v>
      </c>
      <c r="S23" s="30">
        <v>33.969999999999992</v>
      </c>
      <c r="T23" s="31">
        <v>0.47323277136940733</v>
      </c>
      <c r="U23" s="34" t="s">
        <v>22</v>
      </c>
      <c r="V23" s="30">
        <v>7.09</v>
      </c>
      <c r="W23" s="30">
        <v>8.31</v>
      </c>
      <c r="X23" s="30">
        <v>6.8400000000000007</v>
      </c>
      <c r="Y23" s="31">
        <v>-17.689530685920573</v>
      </c>
      <c r="Z23" s="34" t="s">
        <v>22</v>
      </c>
      <c r="AA23" s="30">
        <v>18.290000000000003</v>
      </c>
      <c r="AB23" s="30">
        <v>29.290000000000003</v>
      </c>
      <c r="AC23" s="30">
        <v>19.299999999999997</v>
      </c>
      <c r="AD23" s="31">
        <v>-34.107203823830673</v>
      </c>
      <c r="AE23" s="33" t="s">
        <v>22</v>
      </c>
      <c r="AF23" s="30">
        <v>1.7400000000000002</v>
      </c>
      <c r="AG23" s="30">
        <v>4.1399999999999988</v>
      </c>
      <c r="AH23" s="30">
        <v>2.9799999999999991</v>
      </c>
      <c r="AI23" s="31">
        <v>-28.019323671497585</v>
      </c>
      <c r="AJ23" s="34" t="s">
        <v>22</v>
      </c>
      <c r="AK23" s="30">
        <v>6.4</v>
      </c>
      <c r="AL23" s="30">
        <v>5.73</v>
      </c>
      <c r="AM23" s="30">
        <v>3.7799999999999994</v>
      </c>
      <c r="AN23" s="31">
        <v>-34.031413612565466</v>
      </c>
      <c r="AO23" s="34" t="s">
        <v>22</v>
      </c>
      <c r="AP23" s="30">
        <v>13.28</v>
      </c>
      <c r="AQ23" s="30">
        <v>36.08</v>
      </c>
      <c r="AR23" s="30">
        <v>38.760000000000005</v>
      </c>
      <c r="AS23" s="31">
        <v>7.4279379157428131</v>
      </c>
    </row>
    <row r="24" spans="1:45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6"/>
      <c r="AF24" s="36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</row>
    <row r="25" spans="1:45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39"/>
      <c r="AF25" s="39"/>
      <c r="AG25" s="39"/>
      <c r="AH25" s="39"/>
      <c r="AI25" s="40"/>
      <c r="AJ25" s="41"/>
      <c r="AK25" s="41"/>
      <c r="AL25" s="42"/>
      <c r="AM25" s="42"/>
      <c r="AN25" s="43"/>
      <c r="AO25" s="44"/>
      <c r="AP25" s="44"/>
      <c r="AQ25" s="42"/>
      <c r="AR25" s="42"/>
      <c r="AS25" s="43"/>
    </row>
    <row r="26" spans="1:45" x14ac:dyDescent="0.3">
      <c r="AE26" s="5"/>
      <c r="AF26" s="5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</row>
    <row r="27" spans="1:45" x14ac:dyDescent="0.3">
      <c r="AE27" s="5"/>
      <c r="AF27" s="5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</row>
    <row r="28" spans="1:45" x14ac:dyDescent="0.3">
      <c r="AE28" s="5"/>
      <c r="AF28" s="5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</row>
    <row r="29" spans="1:45" x14ac:dyDescent="0.3">
      <c r="AE29" s="5"/>
      <c r="AF29" s="5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</row>
    <row r="30" spans="1:45" x14ac:dyDescent="0.3">
      <c r="AE30" s="5"/>
      <c r="AF30" s="5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</row>
    <row r="31" spans="1:45" x14ac:dyDescent="0.3">
      <c r="AE31" s="5"/>
      <c r="AF31" s="5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</row>
    <row r="32" spans="1:45" x14ac:dyDescent="0.3">
      <c r="AE32" s="5"/>
      <c r="AF32" s="5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</row>
    <row r="33" spans="31:45" x14ac:dyDescent="0.3">
      <c r="AE33" s="5"/>
      <c r="AF33" s="5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</row>
    <row r="34" spans="31:45" x14ac:dyDescent="0.3">
      <c r="AE34" s="5"/>
      <c r="AF34" s="5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</row>
    <row r="35" spans="31:45" x14ac:dyDescent="0.3">
      <c r="AE35" s="5"/>
      <c r="AF35" s="5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</row>
    <row r="36" spans="31:45" x14ac:dyDescent="0.3">
      <c r="AE36" s="5"/>
      <c r="AF36" s="5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</row>
    <row r="37" spans="31:45" x14ac:dyDescent="0.3">
      <c r="AE37" s="5"/>
      <c r="AF37" s="5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</row>
    <row r="38" spans="31:45" x14ac:dyDescent="0.3">
      <c r="AE38" s="5"/>
      <c r="AF38" s="5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</row>
    <row r="39" spans="31:45" x14ac:dyDescent="0.3">
      <c r="AE39" s="5"/>
      <c r="AF39" s="5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</row>
    <row r="40" spans="31:45" x14ac:dyDescent="0.3">
      <c r="AE40" s="5"/>
      <c r="AF40" s="5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</row>
    <row r="41" spans="31:45" x14ac:dyDescent="0.3">
      <c r="AE41" s="5"/>
      <c r="AF41" s="5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</row>
    <row r="42" spans="31:45" x14ac:dyDescent="0.3">
      <c r="AE42" s="5"/>
      <c r="AF42" s="5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</row>
    <row r="43" spans="31:45" x14ac:dyDescent="0.3">
      <c r="AE43" s="5"/>
      <c r="AF43" s="5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</row>
    <row r="44" spans="31:45" x14ac:dyDescent="0.3">
      <c r="AE44" s="5"/>
      <c r="AF44" s="5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</row>
    <row r="45" spans="31:45" x14ac:dyDescent="0.3">
      <c r="AE45" s="5"/>
      <c r="AF45" s="5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</row>
    <row r="46" spans="31:45" x14ac:dyDescent="0.3">
      <c r="AE46" s="5"/>
      <c r="AF46" s="5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</row>
    <row r="47" spans="31:45" x14ac:dyDescent="0.3">
      <c r="AE47" s="5"/>
      <c r="AF47" s="5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</row>
    <row r="48" spans="31:45" x14ac:dyDescent="0.3">
      <c r="AE48" s="5"/>
      <c r="AF48" s="5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</row>
    <row r="49" spans="1:45" s="58" customFormat="1" x14ac:dyDescent="0.3">
      <c r="A49" s="55"/>
      <c r="B49" s="55"/>
      <c r="C49" s="56" t="s">
        <v>10</v>
      </c>
      <c r="D49" s="56" t="s">
        <v>11</v>
      </c>
      <c r="E49" s="56" t="s">
        <v>12</v>
      </c>
      <c r="F49" s="56"/>
      <c r="G49" s="56"/>
      <c r="H49" s="57"/>
      <c r="I49" s="57"/>
      <c r="J49" s="57"/>
      <c r="K49" s="56"/>
      <c r="L49" s="56"/>
      <c r="M49" s="57"/>
      <c r="N49" s="57"/>
      <c r="O49" s="57"/>
      <c r="P49" s="56"/>
      <c r="Q49" s="56"/>
      <c r="R49" s="57"/>
      <c r="S49" s="57"/>
      <c r="T49" s="57"/>
      <c r="U49" s="56"/>
      <c r="V49" s="56"/>
      <c r="W49" s="57"/>
      <c r="X49" s="57"/>
      <c r="Y49" s="57"/>
      <c r="Z49" s="56"/>
      <c r="AA49" s="56"/>
      <c r="AB49" s="57"/>
      <c r="AC49" s="57"/>
      <c r="AD49" s="57"/>
    </row>
    <row r="50" spans="1:45" s="58" customFormat="1" x14ac:dyDescent="0.3">
      <c r="A50" s="59" t="s">
        <v>23</v>
      </c>
      <c r="B50" s="59"/>
      <c r="C50" s="60">
        <v>1457590.78</v>
      </c>
      <c r="D50" s="60">
        <v>1895486.74</v>
      </c>
      <c r="E50" s="60">
        <v>1974415.96</v>
      </c>
      <c r="F50" s="56"/>
      <c r="G50" s="56"/>
      <c r="H50" s="57"/>
      <c r="I50" s="57"/>
      <c r="J50" s="57"/>
      <c r="K50" s="56"/>
      <c r="L50" s="56"/>
      <c r="M50" s="57"/>
      <c r="N50" s="57"/>
      <c r="O50" s="57"/>
      <c r="P50" s="56"/>
      <c r="Q50" s="56"/>
      <c r="R50" s="57"/>
      <c r="S50" s="57"/>
      <c r="T50" s="57"/>
      <c r="U50" s="56"/>
      <c r="V50" s="56"/>
      <c r="W50" s="57"/>
      <c r="X50" s="57"/>
      <c r="Y50" s="57"/>
      <c r="Z50" s="56"/>
      <c r="AA50" s="56"/>
      <c r="AB50" s="57"/>
      <c r="AC50" s="57"/>
      <c r="AD50" s="57"/>
    </row>
    <row r="51" spans="1:45" s="58" customFormat="1" x14ac:dyDescent="0.3">
      <c r="A51" s="55"/>
      <c r="B51" s="55"/>
      <c r="C51" s="57"/>
      <c r="D51" s="57"/>
      <c r="E51" s="57"/>
      <c r="F51" s="56"/>
      <c r="G51" s="56"/>
      <c r="H51" s="57"/>
      <c r="I51" s="57"/>
      <c r="J51" s="57"/>
      <c r="K51" s="56"/>
      <c r="L51" s="56"/>
      <c r="M51" s="57"/>
      <c r="N51" s="57"/>
      <c r="O51" s="57"/>
      <c r="P51" s="56"/>
      <c r="Q51" s="56"/>
      <c r="R51" s="57"/>
      <c r="S51" s="57"/>
      <c r="T51" s="60"/>
      <c r="U51" s="56"/>
      <c r="V51" s="56"/>
      <c r="W51" s="57"/>
      <c r="X51" s="57"/>
      <c r="Y51" s="57"/>
      <c r="Z51" s="56"/>
      <c r="AA51" s="56"/>
      <c r="AB51" s="57"/>
      <c r="AC51" s="57"/>
      <c r="AD51" s="57"/>
    </row>
    <row r="52" spans="1:45" s="61" customFormat="1" x14ac:dyDescent="0.3">
      <c r="A52" s="55" t="s">
        <v>24</v>
      </c>
      <c r="B52" s="55"/>
      <c r="D52" s="60"/>
      <c r="O52" s="57"/>
      <c r="T52" s="60"/>
      <c r="Y52" s="57"/>
      <c r="AD52" s="57"/>
    </row>
    <row r="53" spans="1:45" s="58" customFormat="1" x14ac:dyDescent="0.3">
      <c r="A53" s="55"/>
      <c r="B53" s="62" t="s">
        <v>25</v>
      </c>
      <c r="C53" s="62"/>
      <c r="D53" s="63"/>
      <c r="E53" s="57"/>
      <c r="F53" s="56"/>
      <c r="G53" s="62" t="s">
        <v>25</v>
      </c>
      <c r="H53" s="62"/>
      <c r="I53" s="64"/>
      <c r="J53" s="57"/>
      <c r="K53" s="56"/>
      <c r="L53" s="62" t="s">
        <v>25</v>
      </c>
      <c r="M53" s="62"/>
      <c r="N53" s="63"/>
      <c r="O53" s="57"/>
      <c r="P53" s="56"/>
      <c r="Q53" s="62" t="s">
        <v>25</v>
      </c>
      <c r="R53" s="62"/>
      <c r="S53" s="63"/>
      <c r="T53" s="60"/>
      <c r="U53" s="56"/>
      <c r="V53" s="62" t="s">
        <v>25</v>
      </c>
      <c r="W53" s="62"/>
      <c r="X53" s="63"/>
      <c r="Y53" s="57"/>
      <c r="Z53" s="56"/>
      <c r="AA53" s="62" t="s">
        <v>25</v>
      </c>
      <c r="AB53" s="62"/>
      <c r="AC53" s="63"/>
      <c r="AD53" s="57"/>
      <c r="AE53" s="56"/>
      <c r="AF53" s="62" t="s">
        <v>25</v>
      </c>
      <c r="AG53" s="62"/>
      <c r="AH53" s="63"/>
      <c r="AJ53" s="55"/>
      <c r="AK53" s="62" t="s">
        <v>25</v>
      </c>
      <c r="AL53" s="62"/>
      <c r="AM53" s="63"/>
      <c r="AN53" s="57"/>
      <c r="AO53" s="56"/>
      <c r="AP53" s="62" t="s">
        <v>25</v>
      </c>
      <c r="AQ53" s="62"/>
      <c r="AR53" s="64"/>
      <c r="AS53" s="57"/>
    </row>
    <row r="54" spans="1:45" s="61" customFormat="1" x14ac:dyDescent="0.3">
      <c r="A54" s="55"/>
      <c r="B54" s="55" t="s">
        <v>26</v>
      </c>
      <c r="C54" s="55" t="s">
        <v>27</v>
      </c>
      <c r="D54" s="65" t="s">
        <v>28</v>
      </c>
      <c r="G54" s="55" t="s">
        <v>26</v>
      </c>
      <c r="H54" s="55" t="s">
        <v>27</v>
      </c>
      <c r="I54" s="65" t="s">
        <v>28</v>
      </c>
      <c r="J54" s="57"/>
      <c r="L54" s="55" t="s">
        <v>26</v>
      </c>
      <c r="M54" s="55" t="s">
        <v>27</v>
      </c>
      <c r="N54" s="65" t="s">
        <v>28</v>
      </c>
      <c r="O54" s="57"/>
      <c r="Q54" s="55" t="s">
        <v>26</v>
      </c>
      <c r="R54" s="55" t="s">
        <v>27</v>
      </c>
      <c r="S54" s="65" t="s">
        <v>28</v>
      </c>
      <c r="T54" s="60"/>
      <c r="V54" s="55" t="s">
        <v>26</v>
      </c>
      <c r="W54" s="55" t="s">
        <v>27</v>
      </c>
      <c r="X54" s="65" t="s">
        <v>28</v>
      </c>
      <c r="Y54" s="57"/>
      <c r="AA54" s="55" t="s">
        <v>26</v>
      </c>
      <c r="AB54" s="55" t="s">
        <v>27</v>
      </c>
      <c r="AC54" s="65" t="s">
        <v>28</v>
      </c>
      <c r="AD54" s="57"/>
      <c r="AF54" s="55" t="s">
        <v>26</v>
      </c>
      <c r="AG54" s="55" t="s">
        <v>27</v>
      </c>
      <c r="AH54" s="65" t="s">
        <v>28</v>
      </c>
      <c r="AJ54" s="55"/>
      <c r="AK54" s="55" t="s">
        <v>26</v>
      </c>
      <c r="AL54" s="55" t="s">
        <v>27</v>
      </c>
      <c r="AM54" s="65" t="s">
        <v>28</v>
      </c>
      <c r="AP54" s="55" t="s">
        <v>26</v>
      </c>
      <c r="AQ54" s="55" t="s">
        <v>27</v>
      </c>
      <c r="AR54" s="65" t="s">
        <v>28</v>
      </c>
      <c r="AS54" s="57"/>
    </row>
    <row r="55" spans="1:45" s="61" customFormat="1" x14ac:dyDescent="0.3">
      <c r="A55" s="55"/>
      <c r="B55" s="60">
        <f>B23</f>
        <v>68.549999999999983</v>
      </c>
      <c r="C55" s="60">
        <f>C23</f>
        <v>129.52000000000001</v>
      </c>
      <c r="D55" s="60">
        <f>D23</f>
        <v>172.88000000000002</v>
      </c>
      <c r="G55" s="60">
        <f>G23</f>
        <v>35.9</v>
      </c>
      <c r="H55" s="60">
        <f>H23</f>
        <v>41.86</v>
      </c>
      <c r="I55" s="60">
        <f>I23</f>
        <v>36.120000000000005</v>
      </c>
      <c r="J55" s="57"/>
      <c r="L55" s="60">
        <f>L23</f>
        <v>7.2499999999999982</v>
      </c>
      <c r="M55" s="60">
        <f>M23</f>
        <v>10.269999999999998</v>
      </c>
      <c r="N55" s="60">
        <f>N23</f>
        <v>18.95</v>
      </c>
      <c r="O55" s="57"/>
      <c r="Q55" s="60">
        <f>Q23</f>
        <v>33.169999999999995</v>
      </c>
      <c r="R55" s="60">
        <f>R23</f>
        <v>33.809999999999995</v>
      </c>
      <c r="S55" s="60">
        <f>S23</f>
        <v>33.969999999999992</v>
      </c>
      <c r="T55" s="60"/>
      <c r="V55" s="60">
        <f>V23</f>
        <v>7.09</v>
      </c>
      <c r="W55" s="60">
        <f>W23</f>
        <v>8.31</v>
      </c>
      <c r="X55" s="60">
        <f>X23</f>
        <v>6.8400000000000007</v>
      </c>
      <c r="Y55" s="57"/>
      <c r="AA55" s="60">
        <f>AA23</f>
        <v>18.290000000000003</v>
      </c>
      <c r="AB55" s="60">
        <f>AB23</f>
        <v>29.290000000000003</v>
      </c>
      <c r="AC55" s="60">
        <f>AC23</f>
        <v>19.299999999999997</v>
      </c>
      <c r="AD55" s="57"/>
      <c r="AF55" s="60">
        <f>AF23</f>
        <v>1.7400000000000002</v>
      </c>
      <c r="AG55" s="60">
        <f>AG23</f>
        <v>4.1399999999999988</v>
      </c>
      <c r="AH55" s="60">
        <f>AH23</f>
        <v>2.9799999999999991</v>
      </c>
      <c r="AJ55" s="55"/>
      <c r="AK55" s="60">
        <f>AK23</f>
        <v>6.4</v>
      </c>
      <c r="AL55" s="60">
        <f>AL23</f>
        <v>5.73</v>
      </c>
      <c r="AM55" s="60">
        <f>AM23</f>
        <v>3.7799999999999994</v>
      </c>
      <c r="AP55" s="60">
        <f>AP23</f>
        <v>13.28</v>
      </c>
      <c r="AQ55" s="60">
        <f>AQ23</f>
        <v>36.08</v>
      </c>
      <c r="AR55" s="60">
        <f>AR23</f>
        <v>38.760000000000005</v>
      </c>
      <c r="AS55" s="57"/>
    </row>
    <row r="56" spans="1:45" s="61" customFormat="1" x14ac:dyDescent="0.3">
      <c r="A56" s="55"/>
      <c r="B56" s="55" t="s">
        <v>29</v>
      </c>
      <c r="C56" s="55" t="s">
        <v>29</v>
      </c>
      <c r="D56" s="55" t="s">
        <v>29</v>
      </c>
      <c r="E56" s="66"/>
      <c r="G56" s="55" t="s">
        <v>29</v>
      </c>
      <c r="H56" s="55" t="s">
        <v>29</v>
      </c>
      <c r="I56" s="55" t="s">
        <v>29</v>
      </c>
      <c r="J56" s="57"/>
      <c r="L56" s="55" t="s">
        <v>29</v>
      </c>
      <c r="M56" s="55" t="s">
        <v>29</v>
      </c>
      <c r="N56" s="55" t="s">
        <v>29</v>
      </c>
      <c r="O56" s="57"/>
      <c r="Q56" s="55" t="s">
        <v>29</v>
      </c>
      <c r="R56" s="55" t="s">
        <v>29</v>
      </c>
      <c r="S56" s="55" t="s">
        <v>29</v>
      </c>
      <c r="T56" s="60"/>
      <c r="V56" s="55" t="s">
        <v>29</v>
      </c>
      <c r="W56" s="55" t="s">
        <v>29</v>
      </c>
      <c r="X56" s="55" t="s">
        <v>29</v>
      </c>
      <c r="Y56" s="57"/>
      <c r="AA56" s="55" t="s">
        <v>29</v>
      </c>
      <c r="AB56" s="55" t="s">
        <v>29</v>
      </c>
      <c r="AC56" s="55" t="s">
        <v>29</v>
      </c>
      <c r="AD56" s="57"/>
      <c r="AF56" s="55" t="s">
        <v>29</v>
      </c>
      <c r="AG56" s="55" t="s">
        <v>29</v>
      </c>
      <c r="AH56" s="55" t="s">
        <v>29</v>
      </c>
      <c r="AJ56" s="55"/>
      <c r="AK56" s="55" t="s">
        <v>29</v>
      </c>
      <c r="AL56" s="55" t="s">
        <v>29</v>
      </c>
      <c r="AM56" s="55" t="s">
        <v>29</v>
      </c>
      <c r="AN56" s="66"/>
      <c r="AP56" s="55" t="s">
        <v>29</v>
      </c>
      <c r="AQ56" s="55" t="s">
        <v>29</v>
      </c>
      <c r="AR56" s="55" t="s">
        <v>29</v>
      </c>
      <c r="AS56" s="57"/>
    </row>
    <row r="57" spans="1:45" s="61" customFormat="1" x14ac:dyDescent="0.3">
      <c r="A57" s="55">
        <v>5</v>
      </c>
      <c r="B57" s="67">
        <f>B9</f>
        <v>32.18</v>
      </c>
      <c r="C57" s="67">
        <f>C9</f>
        <v>77.58</v>
      </c>
      <c r="D57" s="67">
        <f>D9</f>
        <v>100.75</v>
      </c>
      <c r="F57" s="55">
        <v>5</v>
      </c>
      <c r="G57" s="67">
        <f>G9</f>
        <v>11.57</v>
      </c>
      <c r="H57" s="67">
        <f t="shared" ref="H57:I70" si="0">H9</f>
        <v>18.920000000000002</v>
      </c>
      <c r="I57" s="67">
        <f t="shared" si="0"/>
        <v>16.21</v>
      </c>
      <c r="J57" s="57"/>
      <c r="K57" s="55">
        <v>5</v>
      </c>
      <c r="L57" s="67">
        <f>L9</f>
        <v>0.89</v>
      </c>
      <c r="M57" s="67">
        <f t="shared" ref="M57:N70" si="1">M9</f>
        <v>2.5</v>
      </c>
      <c r="N57" s="67">
        <f t="shared" si="1"/>
        <v>7.7</v>
      </c>
      <c r="O57" s="57"/>
      <c r="P57" s="55">
        <v>5</v>
      </c>
      <c r="Q57" s="67">
        <f>Q9</f>
        <v>20.36</v>
      </c>
      <c r="R57" s="67">
        <f t="shared" ref="R57:S70" si="2">R9</f>
        <v>17.239999999999998</v>
      </c>
      <c r="S57" s="67">
        <f t="shared" si="2"/>
        <v>15.84</v>
      </c>
      <c r="T57" s="60"/>
      <c r="U57" s="55">
        <v>5</v>
      </c>
      <c r="V57" s="67">
        <f>V9</f>
        <v>1.44</v>
      </c>
      <c r="W57" s="67">
        <f t="shared" ref="W57:X70" si="3">W9</f>
        <v>2.2799999999999998</v>
      </c>
      <c r="X57" s="67">
        <f t="shared" si="3"/>
        <v>1.53</v>
      </c>
      <c r="Y57" s="57"/>
      <c r="Z57" s="55">
        <v>5</v>
      </c>
      <c r="AA57" s="67">
        <f>AA9</f>
        <v>4.5999999999999996</v>
      </c>
      <c r="AB57" s="67">
        <f t="shared" ref="AB57:AC70" si="4">AB9</f>
        <v>15.39</v>
      </c>
      <c r="AC57" s="67">
        <f t="shared" si="4"/>
        <v>10.58</v>
      </c>
      <c r="AD57" s="57"/>
      <c r="AE57" s="55">
        <v>5</v>
      </c>
      <c r="AF57" s="67">
        <f>AF9</f>
        <v>0.97</v>
      </c>
      <c r="AG57" s="67">
        <f>AG9</f>
        <v>2.64</v>
      </c>
      <c r="AH57" s="67">
        <f>AH9</f>
        <v>1.52</v>
      </c>
      <c r="AJ57" s="55">
        <v>5</v>
      </c>
      <c r="AK57" s="67">
        <f>AK9</f>
        <v>3.37</v>
      </c>
      <c r="AL57" s="67">
        <f>AL9</f>
        <v>3.23</v>
      </c>
      <c r="AM57" s="67">
        <f>AM9</f>
        <v>1.37</v>
      </c>
      <c r="AO57" s="55">
        <v>5</v>
      </c>
      <c r="AP57" s="67">
        <f>AP9</f>
        <v>12.18</v>
      </c>
      <c r="AQ57" s="67">
        <f>AQ9</f>
        <v>32.36</v>
      </c>
      <c r="AR57" s="67">
        <f>AR9</f>
        <v>32.21</v>
      </c>
      <c r="AS57" s="57"/>
    </row>
    <row r="58" spans="1:45" s="61" customFormat="1" x14ac:dyDescent="0.3">
      <c r="A58" s="55">
        <v>10</v>
      </c>
      <c r="B58" s="67">
        <f t="shared" ref="B58:D70" si="5">B10</f>
        <v>10.42</v>
      </c>
      <c r="C58" s="67">
        <f t="shared" si="5"/>
        <v>16.87</v>
      </c>
      <c r="D58" s="67">
        <f t="shared" si="5"/>
        <v>30.87</v>
      </c>
      <c r="F58" s="55">
        <v>10</v>
      </c>
      <c r="G58" s="67">
        <f t="shared" ref="G58:G70" si="6">G10</f>
        <v>9.1199999999999992</v>
      </c>
      <c r="H58" s="67">
        <f t="shared" si="0"/>
        <v>7.91</v>
      </c>
      <c r="I58" s="67">
        <f t="shared" si="0"/>
        <v>6.93</v>
      </c>
      <c r="J58" s="57"/>
      <c r="K58" s="55">
        <v>10</v>
      </c>
      <c r="L58" s="67">
        <f t="shared" ref="L58:L70" si="7">L10</f>
        <v>0.87</v>
      </c>
      <c r="M58" s="67">
        <f t="shared" si="1"/>
        <v>1.21</v>
      </c>
      <c r="N58" s="67">
        <f t="shared" si="1"/>
        <v>2.99</v>
      </c>
      <c r="O58" s="57"/>
      <c r="P58" s="55">
        <v>10</v>
      </c>
      <c r="Q58" s="67">
        <f t="shared" ref="Q58:Q70" si="8">Q10</f>
        <v>7.69</v>
      </c>
      <c r="R58" s="67">
        <f t="shared" si="2"/>
        <v>8.93</v>
      </c>
      <c r="S58" s="67">
        <f t="shared" si="2"/>
        <v>8.1</v>
      </c>
      <c r="T58" s="60"/>
      <c r="U58" s="55">
        <v>10</v>
      </c>
      <c r="V58" s="67">
        <f t="shared" ref="V58:V70" si="9">V10</f>
        <v>2.48</v>
      </c>
      <c r="W58" s="67">
        <f t="shared" si="3"/>
        <v>1.88</v>
      </c>
      <c r="X58" s="67">
        <f t="shared" si="3"/>
        <v>0.93</v>
      </c>
      <c r="Y58" s="57"/>
      <c r="Z58" s="55">
        <v>10</v>
      </c>
      <c r="AA58" s="67">
        <f t="shared" ref="AA58:AA70" si="10">AA10</f>
        <v>8.51</v>
      </c>
      <c r="AB58" s="67">
        <f t="shared" si="4"/>
        <v>8.01</v>
      </c>
      <c r="AC58" s="67">
        <f t="shared" si="4"/>
        <v>4.67</v>
      </c>
      <c r="AD58" s="57"/>
      <c r="AE58" s="55">
        <v>10</v>
      </c>
      <c r="AF58" s="67">
        <f t="shared" ref="AF58:AH70" si="11">AF10</f>
        <v>0.54</v>
      </c>
      <c r="AG58" s="67">
        <f t="shared" si="11"/>
        <v>1.07</v>
      </c>
      <c r="AH58" s="67">
        <f t="shared" si="11"/>
        <v>0.7</v>
      </c>
      <c r="AJ58" s="55">
        <v>10</v>
      </c>
      <c r="AK58" s="67">
        <f t="shared" ref="AK58:AM70" si="12">AK10</f>
        <v>1.61</v>
      </c>
      <c r="AL58" s="67">
        <f t="shared" si="12"/>
        <v>1.08</v>
      </c>
      <c r="AM58" s="67">
        <f t="shared" si="12"/>
        <v>1.1599999999999999</v>
      </c>
      <c r="AO58" s="55">
        <v>10</v>
      </c>
      <c r="AP58" s="67">
        <f t="shared" ref="AP58:AR70" si="13">AP10</f>
        <v>0.98</v>
      </c>
      <c r="AQ58" s="67">
        <f t="shared" si="13"/>
        <v>3.41</v>
      </c>
      <c r="AR58" s="67">
        <f t="shared" si="13"/>
        <v>5.71</v>
      </c>
      <c r="AS58" s="57"/>
    </row>
    <row r="59" spans="1:45" s="61" customFormat="1" x14ac:dyDescent="0.3">
      <c r="A59" s="55">
        <v>15</v>
      </c>
      <c r="B59" s="67">
        <f t="shared" si="5"/>
        <v>4.49</v>
      </c>
      <c r="C59" s="67">
        <f t="shared" si="5"/>
        <v>7.01</v>
      </c>
      <c r="D59" s="67">
        <f t="shared" si="5"/>
        <v>11.23</v>
      </c>
      <c r="F59" s="55">
        <v>15</v>
      </c>
      <c r="G59" s="67">
        <f t="shared" si="6"/>
        <v>7.09</v>
      </c>
      <c r="H59" s="67">
        <f t="shared" si="0"/>
        <v>5.05</v>
      </c>
      <c r="I59" s="67">
        <f t="shared" si="0"/>
        <v>3.69</v>
      </c>
      <c r="J59" s="57"/>
      <c r="K59" s="55">
        <v>15</v>
      </c>
      <c r="L59" s="67">
        <f t="shared" si="7"/>
        <v>0.7</v>
      </c>
      <c r="M59" s="67">
        <f t="shared" si="1"/>
        <v>1.1499999999999999</v>
      </c>
      <c r="N59" s="67">
        <f t="shared" si="1"/>
        <v>1.78</v>
      </c>
      <c r="O59" s="57"/>
      <c r="P59" s="55">
        <v>15</v>
      </c>
      <c r="Q59" s="67">
        <f t="shared" si="8"/>
        <v>2.69</v>
      </c>
      <c r="R59" s="67">
        <f t="shared" si="2"/>
        <v>3.65</v>
      </c>
      <c r="S59" s="67">
        <f t="shared" si="2"/>
        <v>4.74</v>
      </c>
      <c r="T59" s="60"/>
      <c r="U59" s="55">
        <v>15</v>
      </c>
      <c r="V59" s="67">
        <f t="shared" si="9"/>
        <v>1.47</v>
      </c>
      <c r="W59" s="67">
        <f t="shared" si="3"/>
        <v>1.62</v>
      </c>
      <c r="X59" s="67">
        <f t="shared" si="3"/>
        <v>1.2</v>
      </c>
      <c r="Y59" s="57"/>
      <c r="Z59" s="55">
        <v>15</v>
      </c>
      <c r="AA59" s="67">
        <f t="shared" si="10"/>
        <v>3.73</v>
      </c>
      <c r="AB59" s="67">
        <f t="shared" si="4"/>
        <v>3.96</v>
      </c>
      <c r="AC59" s="67">
        <f t="shared" si="4"/>
        <v>2.29</v>
      </c>
      <c r="AD59" s="57"/>
      <c r="AE59" s="55">
        <v>15</v>
      </c>
      <c r="AF59" s="67">
        <f t="shared" si="11"/>
        <v>0.13</v>
      </c>
      <c r="AG59" s="67">
        <f t="shared" si="11"/>
        <v>0.23</v>
      </c>
      <c r="AH59" s="67">
        <f t="shared" si="11"/>
        <v>0.41</v>
      </c>
      <c r="AJ59" s="55">
        <v>15</v>
      </c>
      <c r="AK59" s="67">
        <f t="shared" si="12"/>
        <v>0.78</v>
      </c>
      <c r="AL59" s="67">
        <f t="shared" si="12"/>
        <v>0.71</v>
      </c>
      <c r="AM59" s="67">
        <f t="shared" si="12"/>
        <v>0.6</v>
      </c>
      <c r="AO59" s="55">
        <v>15</v>
      </c>
      <c r="AP59" s="67">
        <f t="shared" si="13"/>
        <v>0.08</v>
      </c>
      <c r="AQ59" s="67">
        <f t="shared" si="13"/>
        <v>0.24</v>
      </c>
      <c r="AR59" s="67">
        <f t="shared" si="13"/>
        <v>0.67</v>
      </c>
      <c r="AS59" s="57"/>
    </row>
    <row r="60" spans="1:45" s="61" customFormat="1" x14ac:dyDescent="0.3">
      <c r="A60" s="55">
        <v>20</v>
      </c>
      <c r="B60" s="67">
        <f t="shared" si="5"/>
        <v>3.46</v>
      </c>
      <c r="C60" s="67">
        <f t="shared" si="5"/>
        <v>5.14</v>
      </c>
      <c r="D60" s="67">
        <f t="shared" si="5"/>
        <v>6.86</v>
      </c>
      <c r="F60" s="55">
        <v>20</v>
      </c>
      <c r="G60" s="67">
        <f t="shared" si="6"/>
        <v>4.25</v>
      </c>
      <c r="H60" s="67">
        <f t="shared" si="0"/>
        <v>4.17</v>
      </c>
      <c r="I60" s="67">
        <f t="shared" si="0"/>
        <v>2.77</v>
      </c>
      <c r="J60" s="57"/>
      <c r="K60" s="55">
        <v>20</v>
      </c>
      <c r="L60" s="67">
        <f t="shared" si="7"/>
        <v>0.65</v>
      </c>
      <c r="M60" s="67">
        <f t="shared" si="1"/>
        <v>0.89</v>
      </c>
      <c r="N60" s="67">
        <f t="shared" si="1"/>
        <v>1.59</v>
      </c>
      <c r="O60" s="57"/>
      <c r="P60" s="55">
        <v>20</v>
      </c>
      <c r="Q60" s="67">
        <f t="shared" si="8"/>
        <v>1.24</v>
      </c>
      <c r="R60" s="67">
        <f t="shared" si="2"/>
        <v>1.86</v>
      </c>
      <c r="S60" s="67">
        <f t="shared" si="2"/>
        <v>2.54</v>
      </c>
      <c r="T60" s="60"/>
      <c r="U60" s="55">
        <v>20</v>
      </c>
      <c r="V60" s="67">
        <f t="shared" si="9"/>
        <v>1.04</v>
      </c>
      <c r="W60" s="67">
        <f t="shared" si="3"/>
        <v>1.08</v>
      </c>
      <c r="X60" s="67">
        <f t="shared" si="3"/>
        <v>1.07</v>
      </c>
      <c r="Y60" s="57"/>
      <c r="Z60" s="55">
        <v>20</v>
      </c>
      <c r="AA60" s="67">
        <f t="shared" si="10"/>
        <v>1.1499999999999999</v>
      </c>
      <c r="AB60" s="67">
        <f t="shared" si="4"/>
        <v>1.37</v>
      </c>
      <c r="AC60" s="67">
        <f t="shared" si="4"/>
        <v>1.02</v>
      </c>
      <c r="AD60" s="57"/>
      <c r="AE60" s="55">
        <v>20</v>
      </c>
      <c r="AF60" s="67">
        <f t="shared" si="11"/>
        <v>0.05</v>
      </c>
      <c r="AG60" s="67">
        <f t="shared" si="11"/>
        <v>0.1</v>
      </c>
      <c r="AH60" s="67">
        <f t="shared" si="11"/>
        <v>0.16</v>
      </c>
      <c r="AJ60" s="55">
        <v>20</v>
      </c>
      <c r="AK60" s="67">
        <f t="shared" si="12"/>
        <v>0.38</v>
      </c>
      <c r="AL60" s="67">
        <f t="shared" si="12"/>
        <v>0.38</v>
      </c>
      <c r="AM60" s="67">
        <f t="shared" si="12"/>
        <v>0.27</v>
      </c>
      <c r="AO60" s="55">
        <v>20</v>
      </c>
      <c r="AP60" s="67">
        <f t="shared" si="13"/>
        <v>0.02</v>
      </c>
      <c r="AQ60" s="67">
        <f t="shared" si="13"/>
        <v>0.04</v>
      </c>
      <c r="AR60" s="67">
        <f t="shared" si="13"/>
        <v>0.13</v>
      </c>
      <c r="AS60" s="57"/>
    </row>
    <row r="61" spans="1:45" s="61" customFormat="1" x14ac:dyDescent="0.3">
      <c r="A61" s="55">
        <v>25</v>
      </c>
      <c r="B61" s="67">
        <f t="shared" si="5"/>
        <v>3.24</v>
      </c>
      <c r="C61" s="67">
        <f t="shared" si="5"/>
        <v>4.09</v>
      </c>
      <c r="D61" s="67">
        <f t="shared" si="5"/>
        <v>4.66</v>
      </c>
      <c r="F61" s="55">
        <v>25</v>
      </c>
      <c r="G61" s="67">
        <f t="shared" si="6"/>
        <v>2.36</v>
      </c>
      <c r="H61" s="67">
        <f t="shared" si="0"/>
        <v>2.86</v>
      </c>
      <c r="I61" s="67">
        <f t="shared" si="0"/>
        <v>2.42</v>
      </c>
      <c r="J61" s="57"/>
      <c r="K61" s="55">
        <v>25</v>
      </c>
      <c r="L61" s="67">
        <f t="shared" si="7"/>
        <v>0.67</v>
      </c>
      <c r="M61" s="67">
        <f t="shared" si="1"/>
        <v>0.77</v>
      </c>
      <c r="N61" s="67">
        <f t="shared" si="1"/>
        <v>1.1100000000000001</v>
      </c>
      <c r="O61" s="57"/>
      <c r="P61" s="55">
        <v>25</v>
      </c>
      <c r="Q61" s="67">
        <f t="shared" si="8"/>
        <v>0.54</v>
      </c>
      <c r="R61" s="67">
        <f t="shared" si="2"/>
        <v>1.01</v>
      </c>
      <c r="S61" s="67">
        <f t="shared" si="2"/>
        <v>1.3</v>
      </c>
      <c r="T61" s="60"/>
      <c r="U61" s="55">
        <v>25</v>
      </c>
      <c r="V61" s="67">
        <f t="shared" si="9"/>
        <v>0.48</v>
      </c>
      <c r="W61" s="67">
        <f t="shared" si="3"/>
        <v>0.78</v>
      </c>
      <c r="X61" s="67">
        <f t="shared" si="3"/>
        <v>0.8</v>
      </c>
      <c r="Y61" s="57"/>
      <c r="Z61" s="55">
        <v>25</v>
      </c>
      <c r="AA61" s="67">
        <f t="shared" si="10"/>
        <v>0.23</v>
      </c>
      <c r="AB61" s="67">
        <f t="shared" si="4"/>
        <v>0.42</v>
      </c>
      <c r="AC61" s="67">
        <f t="shared" si="4"/>
        <v>0.43</v>
      </c>
      <c r="AD61" s="57"/>
      <c r="AE61" s="55">
        <v>25</v>
      </c>
      <c r="AF61" s="67">
        <f t="shared" si="11"/>
        <v>0.02</v>
      </c>
      <c r="AG61" s="67">
        <f t="shared" si="11"/>
        <v>0.01</v>
      </c>
      <c r="AH61" s="67">
        <f t="shared" si="11"/>
        <v>0.08</v>
      </c>
      <c r="AJ61" s="55">
        <v>25</v>
      </c>
      <c r="AK61" s="67">
        <f t="shared" si="12"/>
        <v>0.12</v>
      </c>
      <c r="AL61" s="67">
        <f t="shared" si="12"/>
        <v>0.16</v>
      </c>
      <c r="AM61" s="67">
        <f t="shared" si="12"/>
        <v>0.16</v>
      </c>
      <c r="AO61" s="55">
        <v>25</v>
      </c>
      <c r="AP61" s="67">
        <f t="shared" si="13"/>
        <v>0.01</v>
      </c>
      <c r="AQ61" s="67">
        <f t="shared" si="13"/>
        <v>0.02</v>
      </c>
      <c r="AR61" s="67">
        <f t="shared" si="13"/>
        <v>0.02</v>
      </c>
      <c r="AS61" s="57"/>
    </row>
    <row r="62" spans="1:45" s="61" customFormat="1" x14ac:dyDescent="0.3">
      <c r="A62" s="55">
        <v>30</v>
      </c>
      <c r="B62" s="67">
        <f t="shared" si="5"/>
        <v>3.37</v>
      </c>
      <c r="C62" s="67">
        <f t="shared" si="5"/>
        <v>4.13</v>
      </c>
      <c r="D62" s="67">
        <f t="shared" si="5"/>
        <v>4.09</v>
      </c>
      <c r="F62" s="55">
        <v>30</v>
      </c>
      <c r="G62" s="67">
        <f t="shared" si="6"/>
        <v>0.98</v>
      </c>
      <c r="H62" s="67">
        <f t="shared" si="0"/>
        <v>1.73</v>
      </c>
      <c r="I62" s="67">
        <f t="shared" si="0"/>
        <v>1.88</v>
      </c>
      <c r="J62" s="57"/>
      <c r="K62" s="55">
        <v>30</v>
      </c>
      <c r="L62" s="67">
        <f t="shared" si="7"/>
        <v>0.74</v>
      </c>
      <c r="M62" s="67">
        <f t="shared" si="1"/>
        <v>0.77</v>
      </c>
      <c r="N62" s="67">
        <f t="shared" si="1"/>
        <v>0.85</v>
      </c>
      <c r="O62" s="57"/>
      <c r="P62" s="55">
        <v>30</v>
      </c>
      <c r="Q62" s="67">
        <f t="shared" si="8"/>
        <v>0.28999999999999998</v>
      </c>
      <c r="R62" s="67">
        <f t="shared" si="2"/>
        <v>0.51</v>
      </c>
      <c r="S62" s="67">
        <f t="shared" si="2"/>
        <v>0.69</v>
      </c>
      <c r="T62" s="60"/>
      <c r="U62" s="55">
        <v>30</v>
      </c>
      <c r="V62" s="67">
        <f t="shared" si="9"/>
        <v>0.14000000000000001</v>
      </c>
      <c r="W62" s="67">
        <f t="shared" si="3"/>
        <v>0.44</v>
      </c>
      <c r="X62" s="67">
        <f t="shared" si="3"/>
        <v>0.68</v>
      </c>
      <c r="Y62" s="57"/>
      <c r="Z62" s="55">
        <v>30</v>
      </c>
      <c r="AA62" s="67">
        <f t="shared" si="10"/>
        <v>0.05</v>
      </c>
      <c r="AB62" s="67">
        <f t="shared" si="4"/>
        <v>0.09</v>
      </c>
      <c r="AC62" s="67">
        <f t="shared" si="4"/>
        <v>0.15</v>
      </c>
      <c r="AD62" s="57"/>
      <c r="AE62" s="55">
        <v>30</v>
      </c>
      <c r="AF62" s="67">
        <f t="shared" si="11"/>
        <v>0.02</v>
      </c>
      <c r="AG62" s="67">
        <f t="shared" si="11"/>
        <v>0.03</v>
      </c>
      <c r="AH62" s="67">
        <f t="shared" si="11"/>
        <v>0.04</v>
      </c>
      <c r="AJ62" s="55">
        <v>30</v>
      </c>
      <c r="AK62" s="67">
        <f t="shared" si="12"/>
        <v>0.05</v>
      </c>
      <c r="AL62" s="67">
        <f t="shared" si="12"/>
        <v>7.0000000000000007E-2</v>
      </c>
      <c r="AM62" s="67">
        <f t="shared" si="12"/>
        <v>0.09</v>
      </c>
      <c r="AO62" s="55">
        <v>30</v>
      </c>
      <c r="AP62" s="67">
        <f t="shared" si="13"/>
        <v>0.01</v>
      </c>
      <c r="AQ62" s="67">
        <f t="shared" si="13"/>
        <v>0.01</v>
      </c>
      <c r="AR62" s="67">
        <f t="shared" si="13"/>
        <v>0.01</v>
      </c>
      <c r="AS62" s="57"/>
    </row>
    <row r="63" spans="1:45" s="61" customFormat="1" x14ac:dyDescent="0.3">
      <c r="A63" s="55">
        <v>35</v>
      </c>
      <c r="B63" s="67">
        <f t="shared" si="5"/>
        <v>3.31</v>
      </c>
      <c r="C63" s="67">
        <f t="shared" si="5"/>
        <v>3.92</v>
      </c>
      <c r="D63" s="67">
        <f t="shared" si="5"/>
        <v>3.69</v>
      </c>
      <c r="F63" s="55">
        <v>35</v>
      </c>
      <c r="G63" s="67">
        <f t="shared" si="6"/>
        <v>0.33</v>
      </c>
      <c r="H63" s="67">
        <f t="shared" si="0"/>
        <v>0.79</v>
      </c>
      <c r="I63" s="67">
        <f t="shared" si="0"/>
        <v>1.21</v>
      </c>
      <c r="J63" s="57"/>
      <c r="K63" s="55">
        <v>35</v>
      </c>
      <c r="L63" s="67">
        <f t="shared" si="7"/>
        <v>0.67</v>
      </c>
      <c r="M63" s="67">
        <f t="shared" si="1"/>
        <v>0.77</v>
      </c>
      <c r="N63" s="67">
        <f t="shared" si="1"/>
        <v>0.71</v>
      </c>
      <c r="O63" s="57"/>
      <c r="P63" s="55">
        <v>35</v>
      </c>
      <c r="Q63" s="67">
        <f t="shared" si="8"/>
        <v>0.16</v>
      </c>
      <c r="R63" s="67">
        <f t="shared" si="2"/>
        <v>0.27</v>
      </c>
      <c r="S63" s="67">
        <f t="shared" si="2"/>
        <v>0.32</v>
      </c>
      <c r="T63" s="60"/>
      <c r="U63" s="55">
        <v>35</v>
      </c>
      <c r="V63" s="67">
        <f t="shared" si="9"/>
        <v>0.04</v>
      </c>
      <c r="W63" s="67">
        <f t="shared" si="3"/>
        <v>0.14000000000000001</v>
      </c>
      <c r="X63" s="67">
        <f t="shared" si="3"/>
        <v>0.37</v>
      </c>
      <c r="Y63" s="57"/>
      <c r="Z63" s="55">
        <v>35</v>
      </c>
      <c r="AA63" s="67">
        <f t="shared" si="10"/>
        <v>0.01</v>
      </c>
      <c r="AB63" s="67">
        <f t="shared" si="4"/>
        <v>0.03</v>
      </c>
      <c r="AC63" s="67">
        <f t="shared" si="4"/>
        <v>0.08</v>
      </c>
      <c r="AD63" s="57"/>
      <c r="AE63" s="55">
        <v>35</v>
      </c>
      <c r="AF63" s="67">
        <f t="shared" si="11"/>
        <v>0</v>
      </c>
      <c r="AG63" s="67">
        <f t="shared" si="11"/>
        <v>0.01</v>
      </c>
      <c r="AH63" s="67">
        <f t="shared" si="11"/>
        <v>0.03</v>
      </c>
      <c r="AJ63" s="55">
        <v>35</v>
      </c>
      <c r="AK63" s="67">
        <f t="shared" si="12"/>
        <v>0.03</v>
      </c>
      <c r="AL63" s="67">
        <f t="shared" si="12"/>
        <v>0.03</v>
      </c>
      <c r="AM63" s="67">
        <f t="shared" si="12"/>
        <v>0.04</v>
      </c>
      <c r="AO63" s="55">
        <v>35</v>
      </c>
      <c r="AP63" s="67">
        <f t="shared" si="13"/>
        <v>0</v>
      </c>
      <c r="AQ63" s="67">
        <f t="shared" si="13"/>
        <v>0</v>
      </c>
      <c r="AR63" s="67">
        <f t="shared" si="13"/>
        <v>0.01</v>
      </c>
      <c r="AS63" s="57"/>
    </row>
    <row r="64" spans="1:45" s="61" customFormat="1" x14ac:dyDescent="0.3">
      <c r="A64" s="55">
        <v>40</v>
      </c>
      <c r="B64" s="67">
        <f t="shared" si="5"/>
        <v>2.57</v>
      </c>
      <c r="C64" s="67">
        <f t="shared" si="5"/>
        <v>3.46</v>
      </c>
      <c r="D64" s="67">
        <f t="shared" si="5"/>
        <v>3.32</v>
      </c>
      <c r="F64" s="55">
        <v>40</v>
      </c>
      <c r="G64" s="67">
        <f t="shared" si="6"/>
        <v>0.13</v>
      </c>
      <c r="H64" s="67">
        <f t="shared" si="0"/>
        <v>0.28000000000000003</v>
      </c>
      <c r="I64" s="67">
        <f t="shared" si="0"/>
        <v>0.6</v>
      </c>
      <c r="J64" s="57"/>
      <c r="K64" s="55">
        <v>40</v>
      </c>
      <c r="L64" s="67">
        <f t="shared" si="7"/>
        <v>0.63</v>
      </c>
      <c r="M64" s="67">
        <f t="shared" si="1"/>
        <v>0.61</v>
      </c>
      <c r="N64" s="67">
        <f t="shared" si="1"/>
        <v>0.64</v>
      </c>
      <c r="O64" s="57"/>
      <c r="P64" s="55">
        <v>40</v>
      </c>
      <c r="Q64" s="67">
        <f t="shared" si="8"/>
        <v>7.0000000000000007E-2</v>
      </c>
      <c r="R64" s="67">
        <f t="shared" si="2"/>
        <v>0.13</v>
      </c>
      <c r="S64" s="67">
        <f t="shared" si="2"/>
        <v>0.12</v>
      </c>
      <c r="T64" s="60"/>
      <c r="U64" s="55">
        <v>40</v>
      </c>
      <c r="V64" s="67">
        <f t="shared" si="9"/>
        <v>0</v>
      </c>
      <c r="W64" s="67">
        <f t="shared" si="3"/>
        <v>0.05</v>
      </c>
      <c r="X64" s="67">
        <f t="shared" si="3"/>
        <v>0.15</v>
      </c>
      <c r="Y64" s="57"/>
      <c r="Z64" s="55">
        <v>40</v>
      </c>
      <c r="AA64" s="67">
        <f t="shared" si="10"/>
        <v>0.01</v>
      </c>
      <c r="AB64" s="67">
        <f t="shared" si="4"/>
        <v>0.02</v>
      </c>
      <c r="AC64" s="67">
        <f t="shared" si="4"/>
        <v>0.04</v>
      </c>
      <c r="AD64" s="57"/>
      <c r="AE64" s="55">
        <v>40</v>
      </c>
      <c r="AF64" s="67">
        <f t="shared" si="11"/>
        <v>0</v>
      </c>
      <c r="AG64" s="67">
        <f t="shared" si="11"/>
        <v>0.01</v>
      </c>
      <c r="AH64" s="67">
        <f t="shared" si="11"/>
        <v>0.01</v>
      </c>
      <c r="AJ64" s="55">
        <v>40</v>
      </c>
      <c r="AK64" s="67">
        <f t="shared" si="12"/>
        <v>0.03</v>
      </c>
      <c r="AL64" s="67">
        <f t="shared" si="12"/>
        <v>0.03</v>
      </c>
      <c r="AM64" s="67">
        <f t="shared" si="12"/>
        <v>0.03</v>
      </c>
      <c r="AO64" s="55">
        <v>40</v>
      </c>
      <c r="AP64" s="67">
        <f t="shared" si="13"/>
        <v>0</v>
      </c>
      <c r="AQ64" s="67">
        <f t="shared" si="13"/>
        <v>0</v>
      </c>
      <c r="AR64" s="67">
        <f t="shared" si="13"/>
        <v>0</v>
      </c>
      <c r="AS64" s="57"/>
    </row>
    <row r="65" spans="1:45" s="61" customFormat="1" x14ac:dyDescent="0.3">
      <c r="A65" s="55">
        <v>45</v>
      </c>
      <c r="B65" s="67">
        <f t="shared" si="5"/>
        <v>1.77</v>
      </c>
      <c r="C65" s="67">
        <f t="shared" si="5"/>
        <v>2.29</v>
      </c>
      <c r="D65" s="67">
        <f t="shared" si="5"/>
        <v>2.21</v>
      </c>
      <c r="F65" s="55">
        <v>45</v>
      </c>
      <c r="G65" s="67">
        <f t="shared" si="6"/>
        <v>0.04</v>
      </c>
      <c r="H65" s="67">
        <f t="shared" si="0"/>
        <v>0.09</v>
      </c>
      <c r="I65" s="67">
        <f t="shared" si="0"/>
        <v>0.24</v>
      </c>
      <c r="J65" s="57"/>
      <c r="K65" s="55">
        <v>45</v>
      </c>
      <c r="L65" s="67">
        <f t="shared" si="7"/>
        <v>0.43</v>
      </c>
      <c r="M65" s="67">
        <f t="shared" si="1"/>
        <v>0.48</v>
      </c>
      <c r="N65" s="67">
        <f t="shared" si="1"/>
        <v>0.47</v>
      </c>
      <c r="O65" s="57"/>
      <c r="P65" s="55">
        <v>45</v>
      </c>
      <c r="Q65" s="67">
        <f t="shared" si="8"/>
        <v>0.05</v>
      </c>
      <c r="R65" s="67">
        <f t="shared" si="2"/>
        <v>0.08</v>
      </c>
      <c r="S65" s="67">
        <f t="shared" si="2"/>
        <v>0.09</v>
      </c>
      <c r="T65" s="60"/>
      <c r="U65" s="55">
        <v>45</v>
      </c>
      <c r="V65" s="67">
        <f t="shared" si="9"/>
        <v>0</v>
      </c>
      <c r="W65" s="67">
        <f t="shared" si="3"/>
        <v>0.01</v>
      </c>
      <c r="X65" s="67">
        <f t="shared" si="3"/>
        <v>7.0000000000000007E-2</v>
      </c>
      <c r="Y65" s="57"/>
      <c r="Z65" s="55">
        <v>45</v>
      </c>
      <c r="AA65" s="67">
        <f t="shared" si="10"/>
        <v>0</v>
      </c>
      <c r="AB65" s="67">
        <f t="shared" si="4"/>
        <v>0</v>
      </c>
      <c r="AC65" s="67">
        <f t="shared" si="4"/>
        <v>0.02</v>
      </c>
      <c r="AD65" s="57"/>
      <c r="AE65" s="55">
        <v>45</v>
      </c>
      <c r="AF65" s="67">
        <f t="shared" si="11"/>
        <v>0</v>
      </c>
      <c r="AG65" s="67">
        <f t="shared" si="11"/>
        <v>0.01</v>
      </c>
      <c r="AH65" s="67">
        <f t="shared" si="11"/>
        <v>0</v>
      </c>
      <c r="AJ65" s="55">
        <v>45</v>
      </c>
      <c r="AK65" s="67">
        <f t="shared" si="12"/>
        <v>0.01</v>
      </c>
      <c r="AL65" s="67">
        <f t="shared" si="12"/>
        <v>0.01</v>
      </c>
      <c r="AM65" s="67">
        <f t="shared" si="12"/>
        <v>0.02</v>
      </c>
      <c r="AO65" s="55">
        <v>45</v>
      </c>
      <c r="AP65" s="67">
        <f t="shared" si="13"/>
        <v>0</v>
      </c>
      <c r="AQ65" s="67">
        <f t="shared" si="13"/>
        <v>0</v>
      </c>
      <c r="AR65" s="67">
        <f t="shared" si="13"/>
        <v>0</v>
      </c>
      <c r="AS65" s="57"/>
    </row>
    <row r="66" spans="1:45" s="61" customFormat="1" x14ac:dyDescent="0.3">
      <c r="A66" s="55">
        <v>50</v>
      </c>
      <c r="B66" s="67">
        <f t="shared" si="5"/>
        <v>1.25</v>
      </c>
      <c r="C66" s="67">
        <f t="shared" si="5"/>
        <v>1.72</v>
      </c>
      <c r="D66" s="67">
        <f t="shared" si="5"/>
        <v>1.77</v>
      </c>
      <c r="F66" s="55">
        <v>50</v>
      </c>
      <c r="G66" s="67">
        <f t="shared" si="6"/>
        <v>0.02</v>
      </c>
      <c r="H66" s="67">
        <f t="shared" si="0"/>
        <v>0.04</v>
      </c>
      <c r="I66" s="67">
        <f t="shared" si="0"/>
        <v>0.1</v>
      </c>
      <c r="J66" s="57"/>
      <c r="K66" s="55">
        <v>50</v>
      </c>
      <c r="L66" s="67">
        <f t="shared" si="7"/>
        <v>0.3</v>
      </c>
      <c r="M66" s="67">
        <f t="shared" si="1"/>
        <v>0.35</v>
      </c>
      <c r="N66" s="67">
        <f t="shared" si="1"/>
        <v>0.4</v>
      </c>
      <c r="O66" s="57"/>
      <c r="P66" s="55">
        <v>50</v>
      </c>
      <c r="Q66" s="67">
        <f t="shared" si="8"/>
        <v>0.04</v>
      </c>
      <c r="R66" s="67">
        <f t="shared" si="2"/>
        <v>0.05</v>
      </c>
      <c r="S66" s="67">
        <f t="shared" si="2"/>
        <v>0.09</v>
      </c>
      <c r="T66" s="60"/>
      <c r="U66" s="55">
        <v>50</v>
      </c>
      <c r="V66" s="67">
        <f t="shared" si="9"/>
        <v>0</v>
      </c>
      <c r="W66" s="67">
        <f t="shared" si="3"/>
        <v>0.01</v>
      </c>
      <c r="X66" s="67">
        <f t="shared" si="3"/>
        <v>0.03</v>
      </c>
      <c r="Y66" s="57"/>
      <c r="Z66" s="55">
        <v>50</v>
      </c>
      <c r="AA66" s="67">
        <f t="shared" si="10"/>
        <v>0</v>
      </c>
      <c r="AB66" s="67">
        <f t="shared" si="4"/>
        <v>0</v>
      </c>
      <c r="AC66" s="67">
        <f t="shared" si="4"/>
        <v>0.01</v>
      </c>
      <c r="AD66" s="57"/>
      <c r="AE66" s="55">
        <v>50</v>
      </c>
      <c r="AF66" s="67">
        <f t="shared" si="11"/>
        <v>0.01</v>
      </c>
      <c r="AG66" s="67">
        <f t="shared" si="11"/>
        <v>0</v>
      </c>
      <c r="AH66" s="67">
        <f t="shared" si="11"/>
        <v>0</v>
      </c>
      <c r="AJ66" s="55">
        <v>50</v>
      </c>
      <c r="AK66" s="67">
        <f t="shared" si="12"/>
        <v>0</v>
      </c>
      <c r="AL66" s="67">
        <f t="shared" si="12"/>
        <v>0.01</v>
      </c>
      <c r="AM66" s="67">
        <f t="shared" si="12"/>
        <v>0.01</v>
      </c>
      <c r="AO66" s="55">
        <v>50</v>
      </c>
      <c r="AP66" s="67">
        <f t="shared" si="13"/>
        <v>0</v>
      </c>
      <c r="AQ66" s="67">
        <f t="shared" si="13"/>
        <v>0</v>
      </c>
      <c r="AR66" s="67">
        <f t="shared" si="13"/>
        <v>0</v>
      </c>
      <c r="AS66" s="57"/>
    </row>
    <row r="67" spans="1:45" s="61" customFormat="1" x14ac:dyDescent="0.3">
      <c r="A67" s="55">
        <v>55</v>
      </c>
      <c r="B67" s="67">
        <f t="shared" si="5"/>
        <v>0.82</v>
      </c>
      <c r="C67" s="67">
        <f t="shared" si="5"/>
        <v>1.1100000000000001</v>
      </c>
      <c r="D67" s="67">
        <f t="shared" si="5"/>
        <v>1.1200000000000001</v>
      </c>
      <c r="F67" s="55">
        <v>55</v>
      </c>
      <c r="G67" s="67">
        <f t="shared" si="6"/>
        <v>0.01</v>
      </c>
      <c r="H67" s="67">
        <f t="shared" si="0"/>
        <v>0.01</v>
      </c>
      <c r="I67" s="67">
        <f t="shared" si="0"/>
        <v>0.04</v>
      </c>
      <c r="J67" s="57"/>
      <c r="K67" s="55">
        <v>55</v>
      </c>
      <c r="L67" s="67">
        <f t="shared" si="7"/>
        <v>0.26</v>
      </c>
      <c r="M67" s="67">
        <f t="shared" si="1"/>
        <v>0.26</v>
      </c>
      <c r="N67" s="67">
        <f t="shared" si="1"/>
        <v>0.22</v>
      </c>
      <c r="O67" s="57"/>
      <c r="P67" s="55">
        <v>55</v>
      </c>
      <c r="Q67" s="67">
        <f t="shared" si="8"/>
        <v>0.01</v>
      </c>
      <c r="R67" s="67">
        <f t="shared" si="2"/>
        <v>0.03</v>
      </c>
      <c r="S67" s="67">
        <f t="shared" si="2"/>
        <v>0.05</v>
      </c>
      <c r="T67" s="60"/>
      <c r="U67" s="55">
        <v>55</v>
      </c>
      <c r="V67" s="67">
        <f t="shared" si="9"/>
        <v>0</v>
      </c>
      <c r="W67" s="67">
        <f t="shared" si="3"/>
        <v>0.01</v>
      </c>
      <c r="X67" s="67">
        <f t="shared" si="3"/>
        <v>0.01</v>
      </c>
      <c r="Y67" s="57"/>
      <c r="Z67" s="55">
        <v>55</v>
      </c>
      <c r="AA67" s="67">
        <f t="shared" si="10"/>
        <v>0</v>
      </c>
      <c r="AB67" s="67">
        <f t="shared" si="4"/>
        <v>0</v>
      </c>
      <c r="AC67" s="67">
        <f t="shared" si="4"/>
        <v>0.01</v>
      </c>
      <c r="AD67" s="57"/>
      <c r="AE67" s="55">
        <v>55</v>
      </c>
      <c r="AF67" s="67">
        <f t="shared" si="11"/>
        <v>0</v>
      </c>
      <c r="AG67" s="67">
        <f t="shared" si="11"/>
        <v>0.01</v>
      </c>
      <c r="AH67" s="67">
        <f t="shared" si="11"/>
        <v>0.01</v>
      </c>
      <c r="AJ67" s="55">
        <v>55</v>
      </c>
      <c r="AK67" s="67">
        <f t="shared" si="12"/>
        <v>0</v>
      </c>
      <c r="AL67" s="67">
        <f t="shared" si="12"/>
        <v>0</v>
      </c>
      <c r="AM67" s="67">
        <f t="shared" si="12"/>
        <v>0.01</v>
      </c>
      <c r="AO67" s="55">
        <v>55</v>
      </c>
      <c r="AP67" s="67">
        <f t="shared" si="13"/>
        <v>0</v>
      </c>
      <c r="AQ67" s="67">
        <f t="shared" si="13"/>
        <v>0</v>
      </c>
      <c r="AR67" s="67">
        <f t="shared" si="13"/>
        <v>0</v>
      </c>
      <c r="AS67" s="57"/>
    </row>
    <row r="68" spans="1:45" s="61" customFormat="1" x14ac:dyDescent="0.3">
      <c r="A68" s="55">
        <v>60</v>
      </c>
      <c r="B68" s="67">
        <f t="shared" si="5"/>
        <v>0.49</v>
      </c>
      <c r="C68" s="67">
        <f t="shared" si="5"/>
        <v>0.7</v>
      </c>
      <c r="D68" s="67">
        <f t="shared" si="5"/>
        <v>0.67</v>
      </c>
      <c r="F68" s="55">
        <v>60</v>
      </c>
      <c r="G68" s="67">
        <f t="shared" si="6"/>
        <v>0</v>
      </c>
      <c r="H68" s="67">
        <f t="shared" si="0"/>
        <v>0.01</v>
      </c>
      <c r="I68" s="67">
        <f t="shared" si="0"/>
        <v>0.01</v>
      </c>
      <c r="J68" s="57"/>
      <c r="K68" s="55">
        <v>60</v>
      </c>
      <c r="L68" s="67">
        <f t="shared" si="7"/>
        <v>0.14000000000000001</v>
      </c>
      <c r="M68" s="67">
        <f t="shared" si="1"/>
        <v>0.17</v>
      </c>
      <c r="N68" s="67">
        <f t="shared" si="1"/>
        <v>0.19</v>
      </c>
      <c r="O68" s="57"/>
      <c r="P68" s="55">
        <v>60</v>
      </c>
      <c r="Q68" s="67">
        <f t="shared" si="8"/>
        <v>0.01</v>
      </c>
      <c r="R68" s="67">
        <f t="shared" si="2"/>
        <v>0.01</v>
      </c>
      <c r="S68" s="67">
        <f t="shared" si="2"/>
        <v>0.03</v>
      </c>
      <c r="T68" s="60"/>
      <c r="U68" s="55">
        <v>60</v>
      </c>
      <c r="V68" s="67">
        <f t="shared" si="9"/>
        <v>0</v>
      </c>
      <c r="W68" s="67">
        <f t="shared" si="3"/>
        <v>0</v>
      </c>
      <c r="X68" s="67">
        <f t="shared" si="3"/>
        <v>0</v>
      </c>
      <c r="Z68" s="55">
        <v>60</v>
      </c>
      <c r="AA68" s="67">
        <f t="shared" si="10"/>
        <v>0</v>
      </c>
      <c r="AB68" s="67">
        <f t="shared" si="4"/>
        <v>0</v>
      </c>
      <c r="AC68" s="67">
        <f t="shared" si="4"/>
        <v>0</v>
      </c>
      <c r="AE68" s="55">
        <v>60</v>
      </c>
      <c r="AF68" s="67">
        <f t="shared" si="11"/>
        <v>0</v>
      </c>
      <c r="AG68" s="67">
        <f t="shared" si="11"/>
        <v>0.01</v>
      </c>
      <c r="AH68" s="67">
        <f t="shared" si="11"/>
        <v>0.01</v>
      </c>
      <c r="AJ68" s="55">
        <v>60</v>
      </c>
      <c r="AK68" s="67">
        <f t="shared" si="12"/>
        <v>0</v>
      </c>
      <c r="AL68" s="67">
        <f t="shared" si="12"/>
        <v>0</v>
      </c>
      <c r="AM68" s="67">
        <f t="shared" si="12"/>
        <v>0.01</v>
      </c>
      <c r="AO68" s="55">
        <v>60</v>
      </c>
      <c r="AP68" s="67">
        <f t="shared" si="13"/>
        <v>0</v>
      </c>
      <c r="AQ68" s="67">
        <f t="shared" si="13"/>
        <v>0</v>
      </c>
      <c r="AR68" s="67">
        <f t="shared" si="13"/>
        <v>0</v>
      </c>
      <c r="AS68" s="57"/>
    </row>
    <row r="69" spans="1:45" s="61" customFormat="1" x14ac:dyDescent="0.3">
      <c r="A69" s="55">
        <v>65</v>
      </c>
      <c r="B69" s="67">
        <f t="shared" si="5"/>
        <v>0.35</v>
      </c>
      <c r="C69" s="67">
        <f t="shared" si="5"/>
        <v>0.37</v>
      </c>
      <c r="D69" s="67">
        <f t="shared" si="5"/>
        <v>0.4</v>
      </c>
      <c r="F69" s="55">
        <v>65</v>
      </c>
      <c r="G69" s="67">
        <f t="shared" si="6"/>
        <v>0</v>
      </c>
      <c r="H69" s="67">
        <f t="shared" si="0"/>
        <v>0</v>
      </c>
      <c r="I69" s="67">
        <f t="shared" si="0"/>
        <v>0.01</v>
      </c>
      <c r="K69" s="55">
        <v>65</v>
      </c>
      <c r="L69" s="67">
        <f t="shared" si="7"/>
        <v>0.1</v>
      </c>
      <c r="M69" s="67">
        <f t="shared" si="1"/>
        <v>0.09</v>
      </c>
      <c r="N69" s="67">
        <f t="shared" si="1"/>
        <v>7.0000000000000007E-2</v>
      </c>
      <c r="P69" s="55">
        <v>65</v>
      </c>
      <c r="Q69" s="67">
        <f t="shared" si="8"/>
        <v>0</v>
      </c>
      <c r="R69" s="67">
        <f t="shared" si="2"/>
        <v>0.01</v>
      </c>
      <c r="S69" s="67">
        <f t="shared" si="2"/>
        <v>0.01</v>
      </c>
      <c r="U69" s="55">
        <v>65</v>
      </c>
      <c r="V69" s="67">
        <f t="shared" si="9"/>
        <v>0</v>
      </c>
      <c r="W69" s="67">
        <f t="shared" si="3"/>
        <v>0</v>
      </c>
      <c r="X69" s="67">
        <f t="shared" si="3"/>
        <v>0</v>
      </c>
      <c r="Z69" s="55">
        <v>65</v>
      </c>
      <c r="AA69" s="67">
        <f t="shared" si="10"/>
        <v>0</v>
      </c>
      <c r="AB69" s="67">
        <f t="shared" si="4"/>
        <v>0</v>
      </c>
      <c r="AC69" s="67">
        <f t="shared" si="4"/>
        <v>0</v>
      </c>
      <c r="AE69" s="55">
        <v>65</v>
      </c>
      <c r="AF69" s="67">
        <f t="shared" si="11"/>
        <v>0</v>
      </c>
      <c r="AG69" s="67">
        <f t="shared" si="11"/>
        <v>0</v>
      </c>
      <c r="AH69" s="67">
        <f t="shared" si="11"/>
        <v>0</v>
      </c>
      <c r="AJ69" s="55">
        <v>65</v>
      </c>
      <c r="AK69" s="67">
        <f t="shared" si="12"/>
        <v>0.01</v>
      </c>
      <c r="AL69" s="67">
        <f t="shared" si="12"/>
        <v>0</v>
      </c>
      <c r="AM69" s="67">
        <f t="shared" si="12"/>
        <v>0</v>
      </c>
      <c r="AO69" s="55">
        <v>65</v>
      </c>
      <c r="AP69" s="67">
        <f t="shared" si="13"/>
        <v>0</v>
      </c>
      <c r="AQ69" s="67">
        <f t="shared" si="13"/>
        <v>0</v>
      </c>
      <c r="AR69" s="67">
        <f t="shared" si="13"/>
        <v>0</v>
      </c>
    </row>
    <row r="70" spans="1:45" s="58" customFormat="1" x14ac:dyDescent="0.3">
      <c r="A70" s="55" t="s">
        <v>21</v>
      </c>
      <c r="B70" s="67">
        <f t="shared" si="5"/>
        <v>0.83</v>
      </c>
      <c r="C70" s="67">
        <f t="shared" si="5"/>
        <v>1.1299999999999999</v>
      </c>
      <c r="D70" s="67">
        <f t="shared" si="5"/>
        <v>1.24</v>
      </c>
      <c r="E70" s="57"/>
      <c r="F70" s="55" t="s">
        <v>21</v>
      </c>
      <c r="G70" s="67">
        <f t="shared" si="6"/>
        <v>0</v>
      </c>
      <c r="H70" s="67">
        <f t="shared" si="0"/>
        <v>0</v>
      </c>
      <c r="I70" s="67">
        <f t="shared" si="0"/>
        <v>0.01</v>
      </c>
      <c r="J70" s="57"/>
      <c r="K70" s="55" t="s">
        <v>21</v>
      </c>
      <c r="L70" s="67">
        <f t="shared" si="7"/>
        <v>0.2</v>
      </c>
      <c r="M70" s="67">
        <f t="shared" si="1"/>
        <v>0.25</v>
      </c>
      <c r="N70" s="67">
        <f t="shared" si="1"/>
        <v>0.23</v>
      </c>
      <c r="O70" s="57"/>
      <c r="P70" s="55" t="s">
        <v>21</v>
      </c>
      <c r="Q70" s="67">
        <f t="shared" si="8"/>
        <v>0.02</v>
      </c>
      <c r="R70" s="67">
        <f t="shared" si="2"/>
        <v>0.03</v>
      </c>
      <c r="S70" s="67">
        <f t="shared" si="2"/>
        <v>0.05</v>
      </c>
      <c r="T70" s="57"/>
      <c r="U70" s="55" t="s">
        <v>21</v>
      </c>
      <c r="V70" s="67">
        <f t="shared" si="9"/>
        <v>0</v>
      </c>
      <c r="W70" s="67">
        <f t="shared" si="3"/>
        <v>0.01</v>
      </c>
      <c r="X70" s="67">
        <f t="shared" si="3"/>
        <v>0</v>
      </c>
      <c r="Y70" s="57"/>
      <c r="Z70" s="55" t="s">
        <v>21</v>
      </c>
      <c r="AA70" s="67">
        <f t="shared" si="10"/>
        <v>0</v>
      </c>
      <c r="AB70" s="67">
        <f t="shared" si="4"/>
        <v>0</v>
      </c>
      <c r="AC70" s="67">
        <f t="shared" si="4"/>
        <v>0</v>
      </c>
      <c r="AD70" s="57"/>
      <c r="AE70" s="55" t="s">
        <v>21</v>
      </c>
      <c r="AF70" s="67">
        <f t="shared" si="11"/>
        <v>0</v>
      </c>
      <c r="AG70" s="67">
        <f t="shared" si="11"/>
        <v>0.01</v>
      </c>
      <c r="AH70" s="67">
        <f t="shared" si="11"/>
        <v>0.01</v>
      </c>
      <c r="AJ70" s="55" t="s">
        <v>21</v>
      </c>
      <c r="AK70" s="67">
        <f t="shared" si="12"/>
        <v>0.01</v>
      </c>
      <c r="AL70" s="67">
        <f t="shared" si="12"/>
        <v>0.02</v>
      </c>
      <c r="AM70" s="67">
        <f t="shared" si="12"/>
        <v>0.01</v>
      </c>
      <c r="AN70" s="57"/>
      <c r="AO70" s="55" t="s">
        <v>21</v>
      </c>
      <c r="AP70" s="67">
        <f t="shared" si="13"/>
        <v>0</v>
      </c>
      <c r="AQ70" s="67">
        <f t="shared" si="13"/>
        <v>0</v>
      </c>
      <c r="AR70" s="67">
        <f t="shared" si="13"/>
        <v>0</v>
      </c>
      <c r="AS70" s="57"/>
    </row>
    <row r="72" spans="1:45" s="47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45" s="47" customFormat="1" x14ac:dyDescent="0.3">
      <c r="A73" s="5"/>
      <c r="B73" s="5"/>
      <c r="C73" s="3"/>
      <c r="D73" s="5"/>
      <c r="E73" s="3"/>
      <c r="F73" s="49"/>
      <c r="G73" s="49"/>
      <c r="H73" s="50"/>
      <c r="I73" s="5"/>
      <c r="J73" s="51"/>
      <c r="M73" s="2"/>
      <c r="N73" s="2"/>
      <c r="O73" s="2"/>
      <c r="P73" s="2"/>
      <c r="Q73" s="2"/>
      <c r="R73" s="2"/>
      <c r="S73" s="2"/>
      <c r="T73" s="2"/>
      <c r="U73" s="48"/>
      <c r="V73" s="48"/>
      <c r="W73" s="2"/>
      <c r="X73" s="2"/>
      <c r="Y73" s="2"/>
      <c r="Z73" s="48"/>
      <c r="AA73" s="48"/>
      <c r="AB73" s="2"/>
      <c r="AC73" s="2"/>
      <c r="AD73" s="2"/>
    </row>
    <row r="74" spans="1:45" s="47" customFormat="1" x14ac:dyDescent="0.3">
      <c r="A74" s="5"/>
      <c r="B74" s="5"/>
      <c r="C74" s="2"/>
      <c r="D74" s="2"/>
      <c r="E74" s="2"/>
      <c r="F74" s="2"/>
      <c r="G74" s="2"/>
      <c r="H74" s="2"/>
      <c r="I74" s="52"/>
      <c r="J74" s="46"/>
      <c r="K74" s="46"/>
      <c r="L74" s="46"/>
      <c r="M74" s="2"/>
      <c r="N74" s="2"/>
      <c r="O74" s="2"/>
      <c r="P74" s="2"/>
      <c r="Q74" s="2"/>
      <c r="R74" s="2"/>
      <c r="S74" s="2"/>
      <c r="T74" s="2"/>
      <c r="U74" s="48"/>
      <c r="V74" s="48"/>
      <c r="W74" s="2"/>
      <c r="X74" s="2"/>
      <c r="Y74" s="2"/>
      <c r="Z74" s="48"/>
      <c r="AA74" s="48"/>
      <c r="AB74" s="2"/>
      <c r="AC74" s="2"/>
      <c r="AD74" s="2"/>
    </row>
    <row r="75" spans="1:45" s="47" customFormat="1" x14ac:dyDescent="0.3">
      <c r="A75" s="5"/>
      <c r="B75" s="5"/>
      <c r="C75" s="2"/>
      <c r="D75" s="2"/>
      <c r="E75" s="2"/>
      <c r="F75" s="2"/>
      <c r="G75" s="2"/>
      <c r="H75" s="2"/>
      <c r="I75" s="52"/>
      <c r="J75" s="46"/>
      <c r="K75" s="53"/>
      <c r="L75" s="53"/>
      <c r="M75" s="2"/>
      <c r="N75" s="2"/>
      <c r="O75" s="2"/>
      <c r="P75" s="2"/>
      <c r="Q75" s="2"/>
      <c r="R75" s="2"/>
      <c r="S75" s="2"/>
      <c r="T75" s="2"/>
      <c r="U75" s="48"/>
      <c r="V75" s="48"/>
      <c r="W75" s="2"/>
      <c r="X75" s="2"/>
      <c r="Y75" s="2"/>
      <c r="Z75" s="48"/>
      <c r="AA75" s="48"/>
      <c r="AB75" s="2"/>
      <c r="AC75" s="2"/>
      <c r="AD75" s="2"/>
    </row>
    <row r="76" spans="1:45" s="47" customFormat="1" x14ac:dyDescent="0.3">
      <c r="A76" s="5"/>
      <c r="B76" s="5"/>
      <c r="C76" s="2"/>
      <c r="D76" s="2"/>
      <c r="E76" s="2"/>
      <c r="F76" s="2"/>
      <c r="G76" s="2"/>
      <c r="H76" s="2"/>
      <c r="I76" s="52"/>
      <c r="J76" s="46"/>
      <c r="K76" s="53"/>
      <c r="L76" s="53"/>
      <c r="M76" s="2"/>
      <c r="N76" s="2"/>
      <c r="O76" s="2"/>
      <c r="P76" s="2"/>
      <c r="Q76" s="2"/>
      <c r="R76" s="2"/>
      <c r="S76" s="2"/>
      <c r="T76" s="2"/>
      <c r="U76" s="48"/>
      <c r="V76" s="48"/>
      <c r="W76" s="2"/>
      <c r="X76" s="2"/>
      <c r="Y76" s="2"/>
      <c r="Z76" s="48"/>
      <c r="AA76" s="48"/>
      <c r="AB76" s="2"/>
      <c r="AC76" s="2"/>
      <c r="AD76" s="2"/>
    </row>
    <row r="77" spans="1:45" s="47" customFormat="1" x14ac:dyDescent="0.3">
      <c r="A77" s="5"/>
      <c r="B77" s="5"/>
      <c r="C77" s="2"/>
      <c r="D77" s="2"/>
      <c r="E77" s="2"/>
      <c r="F77" s="2"/>
      <c r="G77" s="2"/>
      <c r="H77" s="2"/>
      <c r="I77" s="52"/>
      <c r="J77" s="46"/>
      <c r="K77" s="53"/>
      <c r="L77" s="53"/>
      <c r="M77" s="2"/>
      <c r="N77" s="2"/>
      <c r="O77" s="2"/>
      <c r="P77" s="2"/>
      <c r="Q77" s="2"/>
      <c r="R77" s="2"/>
      <c r="S77" s="2"/>
      <c r="T77" s="2"/>
      <c r="U77" s="48"/>
      <c r="V77" s="48"/>
      <c r="W77" s="2"/>
      <c r="X77" s="2"/>
      <c r="Y77" s="2"/>
      <c r="Z77" s="48"/>
      <c r="AA77" s="48"/>
      <c r="AB77" s="2"/>
      <c r="AC77" s="2"/>
      <c r="AD77" s="2"/>
    </row>
    <row r="78" spans="1:45" s="47" customFormat="1" x14ac:dyDescent="0.3">
      <c r="A78" s="5"/>
      <c r="B78" s="5"/>
      <c r="C78" s="2"/>
      <c r="D78" s="2"/>
      <c r="E78" s="2"/>
      <c r="F78" s="2"/>
      <c r="G78" s="2"/>
      <c r="H78" s="2"/>
      <c r="I78" s="52"/>
      <c r="J78" s="46"/>
      <c r="K78" s="53"/>
      <c r="L78" s="53"/>
      <c r="M78" s="2"/>
      <c r="N78" s="2"/>
      <c r="O78" s="2"/>
      <c r="P78" s="2"/>
      <c r="Q78" s="2"/>
      <c r="R78" s="2"/>
      <c r="S78" s="2"/>
      <c r="T78" s="2"/>
      <c r="U78" s="48"/>
      <c r="V78" s="48"/>
      <c r="W78" s="2"/>
      <c r="X78" s="2"/>
      <c r="Y78" s="2"/>
      <c r="Z78" s="48"/>
      <c r="AA78" s="48"/>
      <c r="AB78" s="2"/>
      <c r="AC78" s="2"/>
      <c r="AD78" s="2"/>
    </row>
    <row r="79" spans="1:45" s="47" customFormat="1" x14ac:dyDescent="0.3">
      <c r="A79" s="5"/>
      <c r="B79" s="5"/>
      <c r="C79" s="2"/>
      <c r="D79" s="2"/>
      <c r="E79" s="2"/>
      <c r="F79" s="2"/>
      <c r="G79" s="2"/>
      <c r="H79" s="2"/>
      <c r="I79" s="52"/>
      <c r="J79" s="46"/>
      <c r="K79" s="53"/>
      <c r="L79" s="53"/>
      <c r="M79" s="2"/>
      <c r="N79" s="2"/>
      <c r="O79" s="2"/>
      <c r="P79" s="2"/>
      <c r="Q79" s="2"/>
      <c r="R79" s="2"/>
      <c r="S79" s="2"/>
      <c r="T79" s="2"/>
      <c r="U79" s="48"/>
      <c r="V79" s="48"/>
      <c r="W79" s="2"/>
      <c r="X79" s="2"/>
      <c r="Y79" s="2"/>
      <c r="Z79" s="48"/>
      <c r="AA79" s="48"/>
      <c r="AB79" s="2"/>
      <c r="AC79" s="2"/>
      <c r="AD79" s="2"/>
    </row>
    <row r="80" spans="1:45" s="47" customFormat="1" x14ac:dyDescent="0.3">
      <c r="A80" s="5"/>
      <c r="B80" s="5"/>
      <c r="C80" s="2"/>
      <c r="D80" s="2"/>
      <c r="E80" s="2"/>
      <c r="F80" s="2"/>
      <c r="G80" s="2"/>
      <c r="H80" s="2"/>
      <c r="I80" s="52"/>
      <c r="J80" s="46"/>
      <c r="K80" s="53"/>
      <c r="L80" s="53"/>
      <c r="M80" s="2"/>
      <c r="N80" s="2"/>
      <c r="O80" s="2"/>
      <c r="P80" s="2"/>
      <c r="Q80" s="2"/>
      <c r="R80" s="2"/>
      <c r="S80" s="2"/>
      <c r="T80" s="2"/>
      <c r="U80" s="48"/>
      <c r="V80" s="48"/>
      <c r="W80" s="2"/>
      <c r="X80" s="2"/>
      <c r="Y80" s="2"/>
      <c r="Z80" s="48"/>
      <c r="AA80" s="48"/>
      <c r="AB80" s="2"/>
      <c r="AC80" s="2"/>
      <c r="AD80" s="2"/>
    </row>
    <row r="81" spans="6:27" x14ac:dyDescent="0.3">
      <c r="F81" s="2"/>
      <c r="G81" s="2"/>
      <c r="I81" s="52"/>
      <c r="J81" s="46"/>
      <c r="K81" s="53"/>
      <c r="L81" s="53"/>
      <c r="P81" s="2"/>
      <c r="Q81" s="2"/>
      <c r="U81" s="48"/>
      <c r="V81" s="48"/>
      <c r="Z81" s="48"/>
      <c r="AA81" s="48"/>
    </row>
    <row r="82" spans="6:27" x14ac:dyDescent="0.3">
      <c r="F82" s="2"/>
      <c r="G82" s="2"/>
      <c r="I82" s="52"/>
      <c r="J82" s="46"/>
      <c r="K82" s="53"/>
      <c r="L82" s="53"/>
      <c r="P82" s="2"/>
      <c r="Q82" s="2"/>
      <c r="U82" s="48"/>
      <c r="V82" s="48"/>
      <c r="Z82" s="48"/>
      <c r="AA82" s="48"/>
    </row>
    <row r="83" spans="6:27" x14ac:dyDescent="0.3">
      <c r="F83" s="2"/>
      <c r="G83" s="2"/>
      <c r="I83" s="52"/>
      <c r="J83" s="46"/>
      <c r="K83" s="53"/>
      <c r="L83" s="53"/>
      <c r="P83" s="2"/>
      <c r="Q83" s="2"/>
      <c r="U83" s="48"/>
      <c r="V83" s="48"/>
      <c r="Z83" s="48"/>
      <c r="AA83" s="48"/>
    </row>
    <row r="84" spans="6:27" x14ac:dyDescent="0.3">
      <c r="F84" s="2"/>
      <c r="G84" s="2"/>
      <c r="I84" s="52"/>
      <c r="J84" s="46"/>
      <c r="K84" s="53"/>
      <c r="L84" s="53"/>
      <c r="P84" s="2"/>
      <c r="Q84" s="2"/>
      <c r="U84" s="48"/>
      <c r="V84" s="48"/>
      <c r="Z84" s="48"/>
      <c r="AA84" s="48"/>
    </row>
    <row r="85" spans="6:27" x14ac:dyDescent="0.3">
      <c r="F85" s="2"/>
      <c r="G85" s="2"/>
      <c r="I85" s="52"/>
      <c r="J85" s="46"/>
      <c r="K85" s="53"/>
      <c r="L85" s="53"/>
      <c r="P85" s="2"/>
      <c r="Q85" s="2"/>
      <c r="U85" s="48"/>
      <c r="V85" s="48"/>
      <c r="Z85" s="48"/>
      <c r="AA85" s="48"/>
    </row>
    <row r="86" spans="6:27" x14ac:dyDescent="0.3">
      <c r="F86" s="2"/>
      <c r="G86" s="2"/>
      <c r="I86" s="52"/>
      <c r="J86" s="46"/>
      <c r="K86" s="53"/>
      <c r="L86" s="53"/>
      <c r="P86" s="2"/>
      <c r="Q86" s="2"/>
      <c r="U86" s="48"/>
      <c r="V86" s="48"/>
      <c r="Z86" s="48"/>
      <c r="AA86" s="48"/>
    </row>
    <row r="87" spans="6:27" x14ac:dyDescent="0.3">
      <c r="F87" s="2"/>
      <c r="G87" s="2"/>
      <c r="I87" s="52"/>
      <c r="J87" s="46"/>
      <c r="K87" s="53"/>
      <c r="L87" s="53"/>
    </row>
    <row r="88" spans="6:27" x14ac:dyDescent="0.3">
      <c r="H88" s="54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72-903b</vt:lpstr>
      <vt:lpstr>'72-903b'!Área_de_impresión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Álvaro Sánchez Luengo</cp:lastModifiedBy>
  <dcterms:created xsi:type="dcterms:W3CDTF">2018-10-11T05:55:25Z</dcterms:created>
  <dcterms:modified xsi:type="dcterms:W3CDTF">2018-10-11T05:57:36Z</dcterms:modified>
</cp:coreProperties>
</file>